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2021년 5월~\2023년\03 훈련사업\01 지역·산업 맞춤형 인력양성사업\02 2023년도 수시훈련과정\00 수시 훈련 운영계획\별첨(1-4)_2023\"/>
    </mc:Choice>
  </mc:AlternateContent>
  <xr:revisionPtr revIDLastSave="0" documentId="8_{BD000407-3E77-41E8-A938-973D49173DFB}" xr6:coauthVersionLast="47" xr6:coauthVersionMax="47" xr10:uidLastSave="{00000000-0000-0000-0000-000000000000}"/>
  <bookViews>
    <workbookView xWindow="-120" yWindow="-120" windowWidth="29040" windowHeight="15840" xr2:uid="{6B8EFC6A-93B7-4036-A7A1-F6FA25990339}"/>
  </bookViews>
  <sheets>
    <sheet name="강사료" sheetId="2" r:id="rId1"/>
  </sheets>
  <definedNames>
    <definedName name="_Fill" hidden="1">#REF!</definedName>
    <definedName name="_Key1" hidden="1">#REF!</definedName>
    <definedName name="_Order1" hidden="1">255</definedName>
    <definedName name="_Sort" hidden="1">#REF!</definedName>
    <definedName name="AA" hidden="1">#REF!</definedName>
    <definedName name="AccessDatabase" hidden="1">"C:\2002기능사\기능사3회\(007)감독위촉\3회(감독위원위촉)2.mdb"</definedName>
    <definedName name="A등급">강사료!$C$124:$C$132</definedName>
    <definedName name="B등급">강사료!$D$124:$D$132</definedName>
    <definedName name="C등급">강사료!$E$124:$E$132</definedName>
    <definedName name="D등급">강사료!$F$124:$F$132</definedName>
    <definedName name="E등급">강사료!$G$124</definedName>
    <definedName name="x" hidden="1">#REF!</definedName>
    <definedName name="강사등급">강사료!$B$124:$B$128</definedName>
    <definedName name="공무원">강사료!$C$139:$C$142</definedName>
    <definedName name="교수">강사료!$E$139:$E$142</definedName>
    <definedName name="ㄷ" hidden="1">#REF!</definedName>
    <definedName name="ㅁ" hidden="1">#REF!</definedName>
    <definedName name="뭐야" hidden="1">#REF!</definedName>
    <definedName name="본부2" hidden="1">#REF!</definedName>
    <definedName name="불량" hidden="1">#REF!</definedName>
    <definedName name="뷸" hidden="1">#REF!</definedName>
    <definedName name="산정기준">강사료!$B$139:$B$146</definedName>
    <definedName name="신기술">강사료!$H$139</definedName>
    <definedName name="연구원">강사료!$D$139:$D$142</definedName>
    <definedName name="자격증">강사료!$G$139:$G$145</definedName>
    <definedName name="재료비2" hidden="1">#REF!</definedName>
    <definedName name="하" hidden="1">#REF!</definedName>
    <definedName name="학위">강사료!$F$139:$F$142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C12" i="2" l="1"/>
  <c r="CC13" i="2"/>
  <c r="CC14" i="2"/>
  <c r="CC15" i="2"/>
  <c r="CC16" i="2"/>
  <c r="CC17" i="2"/>
  <c r="CC18" i="2"/>
  <c r="CC19" i="2"/>
  <c r="CC20" i="2"/>
  <c r="CC21" i="2"/>
  <c r="CC22" i="2"/>
  <c r="CC23" i="2"/>
  <c r="CC24" i="2"/>
  <c r="CC25" i="2"/>
  <c r="CC26" i="2"/>
  <c r="CC27" i="2"/>
  <c r="CC28" i="2"/>
  <c r="CC29" i="2"/>
  <c r="CC30" i="2"/>
  <c r="CC31" i="2"/>
  <c r="CC32" i="2"/>
  <c r="CC33" i="2"/>
  <c r="CC34" i="2"/>
  <c r="CC35" i="2"/>
  <c r="CC36" i="2"/>
  <c r="CC37" i="2"/>
  <c r="CC38" i="2"/>
  <c r="CC39" i="2"/>
  <c r="CC40" i="2"/>
  <c r="CC41" i="2"/>
  <c r="CC42" i="2"/>
  <c r="CC43" i="2"/>
  <c r="CC44" i="2"/>
  <c r="CC45" i="2"/>
  <c r="CC46" i="2"/>
  <c r="CC47" i="2"/>
  <c r="CC48" i="2"/>
  <c r="CC49" i="2"/>
  <c r="CC50" i="2"/>
  <c r="CC51" i="2"/>
  <c r="CC52" i="2"/>
  <c r="CC53" i="2"/>
  <c r="CC54" i="2"/>
  <c r="CC55" i="2"/>
  <c r="CC8" i="2"/>
  <c r="CC9" i="2"/>
  <c r="CC10" i="2"/>
  <c r="CC11" i="2"/>
  <c r="CC7" i="2"/>
  <c r="CC57" i="2"/>
  <c r="CC58" i="2"/>
  <c r="CC59" i="2"/>
  <c r="CC60" i="2"/>
  <c r="CC61" i="2"/>
  <c r="CC62" i="2"/>
  <c r="CC63" i="2"/>
  <c r="CC64" i="2"/>
  <c r="CC65" i="2"/>
  <c r="CC66" i="2"/>
  <c r="CC67" i="2"/>
  <c r="CC68" i="2"/>
  <c r="CC69" i="2"/>
  <c r="CC70" i="2"/>
  <c r="CC71" i="2"/>
  <c r="CC72" i="2"/>
  <c r="CC73" i="2"/>
  <c r="CC74" i="2"/>
  <c r="CC75" i="2"/>
  <c r="CC76" i="2"/>
  <c r="CC77" i="2"/>
  <c r="CC78" i="2"/>
  <c r="CC79" i="2"/>
  <c r="CC80" i="2"/>
  <c r="CC81" i="2"/>
  <c r="CC82" i="2"/>
  <c r="CC83" i="2"/>
  <c r="CC84" i="2"/>
  <c r="CC85" i="2"/>
  <c r="CC86" i="2"/>
  <c r="CC87" i="2"/>
  <c r="CC88" i="2"/>
  <c r="CC89" i="2"/>
  <c r="CC90" i="2"/>
  <c r="CC91" i="2"/>
  <c r="CC92" i="2"/>
  <c r="CC93" i="2"/>
  <c r="CC94" i="2"/>
  <c r="CC95" i="2"/>
  <c r="CC96" i="2"/>
  <c r="CC97" i="2"/>
  <c r="CC98" i="2"/>
  <c r="CC99" i="2"/>
  <c r="CC100" i="2"/>
  <c r="CC101" i="2"/>
  <c r="CC102" i="2"/>
  <c r="CC103" i="2"/>
  <c r="CC104" i="2"/>
  <c r="CC105" i="2"/>
  <c r="CC106" i="2"/>
  <c r="U71" i="2"/>
  <c r="X71" i="2"/>
  <c r="AA71" i="2"/>
  <c r="AD71" i="2"/>
  <c r="AG71" i="2"/>
  <c r="AJ71" i="2"/>
  <c r="AM71" i="2"/>
  <c r="AP71" i="2"/>
  <c r="AS71" i="2"/>
  <c r="AV71" i="2"/>
  <c r="U72" i="2"/>
  <c r="X72" i="2"/>
  <c r="AA72" i="2"/>
  <c r="AD72" i="2"/>
  <c r="AG72" i="2"/>
  <c r="AJ72" i="2"/>
  <c r="AM72" i="2"/>
  <c r="AP72" i="2"/>
  <c r="AS72" i="2"/>
  <c r="AV72" i="2"/>
  <c r="U73" i="2"/>
  <c r="X73" i="2"/>
  <c r="AA73" i="2"/>
  <c r="AD73" i="2"/>
  <c r="AG73" i="2"/>
  <c r="AJ73" i="2"/>
  <c r="AM73" i="2"/>
  <c r="AP73" i="2"/>
  <c r="AS73" i="2"/>
  <c r="AV73" i="2"/>
  <c r="U74" i="2"/>
  <c r="X74" i="2"/>
  <c r="AA74" i="2"/>
  <c r="AD74" i="2"/>
  <c r="AG74" i="2"/>
  <c r="AJ74" i="2"/>
  <c r="AM74" i="2"/>
  <c r="AP74" i="2"/>
  <c r="AS74" i="2"/>
  <c r="AV74" i="2"/>
  <c r="U75" i="2"/>
  <c r="X75" i="2"/>
  <c r="AA75" i="2"/>
  <c r="AD75" i="2"/>
  <c r="AG75" i="2"/>
  <c r="AJ75" i="2"/>
  <c r="AM75" i="2"/>
  <c r="AP75" i="2"/>
  <c r="AS75" i="2"/>
  <c r="AV75" i="2"/>
  <c r="U76" i="2"/>
  <c r="X76" i="2"/>
  <c r="AA76" i="2"/>
  <c r="AD76" i="2"/>
  <c r="AG76" i="2"/>
  <c r="AJ76" i="2"/>
  <c r="AM76" i="2"/>
  <c r="AP76" i="2"/>
  <c r="AS76" i="2"/>
  <c r="AV76" i="2"/>
  <c r="U77" i="2"/>
  <c r="X77" i="2"/>
  <c r="AA77" i="2"/>
  <c r="AD77" i="2"/>
  <c r="AG77" i="2"/>
  <c r="AJ77" i="2"/>
  <c r="AM77" i="2"/>
  <c r="AP77" i="2"/>
  <c r="AS77" i="2"/>
  <c r="AV77" i="2"/>
  <c r="U78" i="2"/>
  <c r="X78" i="2"/>
  <c r="AA78" i="2"/>
  <c r="AD78" i="2"/>
  <c r="AG78" i="2"/>
  <c r="AJ78" i="2"/>
  <c r="AM78" i="2"/>
  <c r="AP78" i="2"/>
  <c r="AS78" i="2"/>
  <c r="AV78" i="2"/>
  <c r="U79" i="2"/>
  <c r="X79" i="2"/>
  <c r="AA79" i="2"/>
  <c r="AD79" i="2"/>
  <c r="AG79" i="2"/>
  <c r="AJ79" i="2"/>
  <c r="AM79" i="2"/>
  <c r="AP79" i="2"/>
  <c r="AS79" i="2"/>
  <c r="AV79" i="2"/>
  <c r="U80" i="2"/>
  <c r="X80" i="2"/>
  <c r="AA80" i="2"/>
  <c r="AD80" i="2"/>
  <c r="AG80" i="2"/>
  <c r="AJ80" i="2"/>
  <c r="AM80" i="2"/>
  <c r="AP80" i="2"/>
  <c r="AS80" i="2"/>
  <c r="AV80" i="2"/>
  <c r="U81" i="2"/>
  <c r="X81" i="2"/>
  <c r="AA81" i="2"/>
  <c r="AD81" i="2"/>
  <c r="AG81" i="2"/>
  <c r="AJ81" i="2"/>
  <c r="AM81" i="2"/>
  <c r="AP81" i="2"/>
  <c r="AS81" i="2"/>
  <c r="AV81" i="2"/>
  <c r="U82" i="2"/>
  <c r="X82" i="2"/>
  <c r="AA82" i="2"/>
  <c r="AD82" i="2"/>
  <c r="AG82" i="2"/>
  <c r="AJ82" i="2"/>
  <c r="AM82" i="2"/>
  <c r="AP82" i="2"/>
  <c r="AS82" i="2"/>
  <c r="AV82" i="2"/>
  <c r="U83" i="2"/>
  <c r="X83" i="2"/>
  <c r="AA83" i="2"/>
  <c r="AD83" i="2"/>
  <c r="AG83" i="2"/>
  <c r="AJ83" i="2"/>
  <c r="AM83" i="2"/>
  <c r="AP83" i="2"/>
  <c r="AS83" i="2"/>
  <c r="AV83" i="2"/>
  <c r="U84" i="2"/>
  <c r="X84" i="2"/>
  <c r="AA84" i="2"/>
  <c r="AD84" i="2"/>
  <c r="AG84" i="2"/>
  <c r="AJ84" i="2"/>
  <c r="AM84" i="2"/>
  <c r="AP84" i="2"/>
  <c r="AS84" i="2"/>
  <c r="AV84" i="2"/>
  <c r="U85" i="2"/>
  <c r="X85" i="2"/>
  <c r="AA85" i="2"/>
  <c r="AD85" i="2"/>
  <c r="AG85" i="2"/>
  <c r="AJ85" i="2"/>
  <c r="AM85" i="2"/>
  <c r="AP85" i="2"/>
  <c r="AS85" i="2"/>
  <c r="AV85" i="2"/>
  <c r="U86" i="2"/>
  <c r="X86" i="2"/>
  <c r="AA86" i="2"/>
  <c r="AD86" i="2"/>
  <c r="AG86" i="2"/>
  <c r="AJ86" i="2"/>
  <c r="AM86" i="2"/>
  <c r="AP86" i="2"/>
  <c r="AS86" i="2"/>
  <c r="AV86" i="2"/>
  <c r="U87" i="2"/>
  <c r="X87" i="2"/>
  <c r="AA87" i="2"/>
  <c r="AD87" i="2"/>
  <c r="AG87" i="2"/>
  <c r="AJ87" i="2"/>
  <c r="AM87" i="2"/>
  <c r="AP87" i="2"/>
  <c r="AS87" i="2"/>
  <c r="AV87" i="2"/>
  <c r="U88" i="2"/>
  <c r="X88" i="2"/>
  <c r="AA88" i="2"/>
  <c r="AD88" i="2"/>
  <c r="AG88" i="2"/>
  <c r="AJ88" i="2"/>
  <c r="AM88" i="2"/>
  <c r="AP88" i="2"/>
  <c r="AS88" i="2"/>
  <c r="AV88" i="2"/>
  <c r="U89" i="2"/>
  <c r="X89" i="2"/>
  <c r="AA89" i="2"/>
  <c r="AD89" i="2"/>
  <c r="AG89" i="2"/>
  <c r="AJ89" i="2"/>
  <c r="AM89" i="2"/>
  <c r="AP89" i="2"/>
  <c r="AS89" i="2"/>
  <c r="AV89" i="2"/>
  <c r="U90" i="2"/>
  <c r="X90" i="2"/>
  <c r="AA90" i="2"/>
  <c r="AD90" i="2"/>
  <c r="AG90" i="2"/>
  <c r="AJ90" i="2"/>
  <c r="AM90" i="2"/>
  <c r="AP90" i="2"/>
  <c r="AS90" i="2"/>
  <c r="AV90" i="2"/>
  <c r="U91" i="2"/>
  <c r="X91" i="2"/>
  <c r="AA91" i="2"/>
  <c r="AD91" i="2"/>
  <c r="AG91" i="2"/>
  <c r="AJ91" i="2"/>
  <c r="AM91" i="2"/>
  <c r="AP91" i="2"/>
  <c r="AS91" i="2"/>
  <c r="AV91" i="2"/>
  <c r="U92" i="2"/>
  <c r="X92" i="2"/>
  <c r="AA92" i="2"/>
  <c r="AD92" i="2"/>
  <c r="AG92" i="2"/>
  <c r="AJ92" i="2"/>
  <c r="AM92" i="2"/>
  <c r="AP92" i="2"/>
  <c r="AS92" i="2"/>
  <c r="AV92" i="2"/>
  <c r="U93" i="2"/>
  <c r="X93" i="2"/>
  <c r="AA93" i="2"/>
  <c r="AD93" i="2"/>
  <c r="AG93" i="2"/>
  <c r="AJ93" i="2"/>
  <c r="AM93" i="2"/>
  <c r="AP93" i="2"/>
  <c r="AS93" i="2"/>
  <c r="AV93" i="2"/>
  <c r="U94" i="2"/>
  <c r="X94" i="2"/>
  <c r="AA94" i="2"/>
  <c r="AD94" i="2"/>
  <c r="AG94" i="2"/>
  <c r="AJ94" i="2"/>
  <c r="AM94" i="2"/>
  <c r="AP94" i="2"/>
  <c r="AS94" i="2"/>
  <c r="AV94" i="2"/>
  <c r="U95" i="2"/>
  <c r="X95" i="2"/>
  <c r="AA95" i="2"/>
  <c r="AD95" i="2"/>
  <c r="AG95" i="2"/>
  <c r="AJ95" i="2"/>
  <c r="AM95" i="2"/>
  <c r="AP95" i="2"/>
  <c r="AS95" i="2"/>
  <c r="AV95" i="2"/>
  <c r="U96" i="2"/>
  <c r="X96" i="2"/>
  <c r="AA96" i="2"/>
  <c r="AD96" i="2"/>
  <c r="AG96" i="2"/>
  <c r="AJ96" i="2"/>
  <c r="AM96" i="2"/>
  <c r="AP96" i="2"/>
  <c r="AS96" i="2"/>
  <c r="AV96" i="2"/>
  <c r="U97" i="2"/>
  <c r="X97" i="2"/>
  <c r="AA97" i="2"/>
  <c r="AD97" i="2"/>
  <c r="AG97" i="2"/>
  <c r="AJ97" i="2"/>
  <c r="AM97" i="2"/>
  <c r="AP97" i="2"/>
  <c r="AS97" i="2"/>
  <c r="AV97" i="2"/>
  <c r="U98" i="2"/>
  <c r="X98" i="2"/>
  <c r="AA98" i="2"/>
  <c r="AD98" i="2"/>
  <c r="AG98" i="2"/>
  <c r="AJ98" i="2"/>
  <c r="AM98" i="2"/>
  <c r="AP98" i="2"/>
  <c r="AS98" i="2"/>
  <c r="AV98" i="2"/>
  <c r="U99" i="2"/>
  <c r="X99" i="2"/>
  <c r="AA99" i="2"/>
  <c r="AD99" i="2"/>
  <c r="AG99" i="2"/>
  <c r="AJ99" i="2"/>
  <c r="AM99" i="2"/>
  <c r="AP99" i="2"/>
  <c r="AS99" i="2"/>
  <c r="AV99" i="2"/>
  <c r="U100" i="2"/>
  <c r="X100" i="2"/>
  <c r="AA100" i="2"/>
  <c r="AD100" i="2"/>
  <c r="AG100" i="2"/>
  <c r="AJ100" i="2"/>
  <c r="AM100" i="2"/>
  <c r="AP100" i="2"/>
  <c r="AS100" i="2"/>
  <c r="AV100" i="2"/>
  <c r="U101" i="2"/>
  <c r="X101" i="2"/>
  <c r="AA101" i="2"/>
  <c r="AD101" i="2"/>
  <c r="AG101" i="2"/>
  <c r="AJ101" i="2"/>
  <c r="AM101" i="2"/>
  <c r="AP101" i="2"/>
  <c r="AS101" i="2"/>
  <c r="AV101" i="2"/>
  <c r="U102" i="2"/>
  <c r="X102" i="2"/>
  <c r="AA102" i="2"/>
  <c r="AD102" i="2"/>
  <c r="AG102" i="2"/>
  <c r="AJ102" i="2"/>
  <c r="AM102" i="2"/>
  <c r="AP102" i="2"/>
  <c r="AS102" i="2"/>
  <c r="AV102" i="2"/>
  <c r="U103" i="2"/>
  <c r="X103" i="2"/>
  <c r="AA103" i="2"/>
  <c r="AD103" i="2"/>
  <c r="AG103" i="2"/>
  <c r="AJ103" i="2"/>
  <c r="AM103" i="2"/>
  <c r="AP103" i="2"/>
  <c r="AS103" i="2"/>
  <c r="AV103" i="2"/>
  <c r="U104" i="2"/>
  <c r="X104" i="2"/>
  <c r="AA104" i="2"/>
  <c r="AD104" i="2"/>
  <c r="AG104" i="2"/>
  <c r="AJ104" i="2"/>
  <c r="AM104" i="2"/>
  <c r="AP104" i="2"/>
  <c r="AS104" i="2"/>
  <c r="AV104" i="2"/>
  <c r="U105" i="2"/>
  <c r="X105" i="2"/>
  <c r="AA105" i="2"/>
  <c r="AD105" i="2"/>
  <c r="AG105" i="2"/>
  <c r="AJ105" i="2"/>
  <c r="AM105" i="2"/>
  <c r="AP105" i="2"/>
  <c r="AS105" i="2"/>
  <c r="AV105" i="2"/>
  <c r="U106" i="2"/>
  <c r="X106" i="2"/>
  <c r="AA106" i="2"/>
  <c r="AD106" i="2"/>
  <c r="AG106" i="2"/>
  <c r="AJ106" i="2"/>
  <c r="AM106" i="2"/>
  <c r="AP106" i="2"/>
  <c r="AS106" i="2"/>
  <c r="AV106" i="2"/>
  <c r="U10" i="2"/>
  <c r="R106" i="2" l="1"/>
  <c r="R98" i="2"/>
  <c r="R90" i="2"/>
  <c r="R82" i="2"/>
  <c r="R74" i="2"/>
  <c r="R102" i="2"/>
  <c r="R94" i="2"/>
  <c r="R86" i="2"/>
  <c r="R78" i="2"/>
  <c r="R105" i="2"/>
  <c r="R101" i="2"/>
  <c r="R97" i="2"/>
  <c r="R93" i="2"/>
  <c r="R89" i="2"/>
  <c r="R85" i="2"/>
  <c r="R81" i="2"/>
  <c r="R77" i="2"/>
  <c r="R73" i="2"/>
  <c r="R104" i="2"/>
  <c r="R100" i="2"/>
  <c r="R96" i="2"/>
  <c r="R92" i="2"/>
  <c r="R88" i="2"/>
  <c r="R84" i="2"/>
  <c r="R80" i="2"/>
  <c r="R76" i="2"/>
  <c r="R72" i="2"/>
  <c r="R79" i="2"/>
  <c r="R103" i="2"/>
  <c r="R99" i="2"/>
  <c r="R95" i="2"/>
  <c r="R91" i="2"/>
  <c r="R87" i="2"/>
  <c r="R83" i="2"/>
  <c r="R75" i="2"/>
  <c r="R71" i="2"/>
  <c r="X7" i="2" l="1"/>
  <c r="X8" i="2"/>
  <c r="X9" i="2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4" i="2"/>
  <c r="X55" i="2"/>
  <c r="X56" i="2"/>
  <c r="X57" i="2"/>
  <c r="X58" i="2"/>
  <c r="X59" i="2"/>
  <c r="X60" i="2"/>
  <c r="X61" i="2"/>
  <c r="X62" i="2"/>
  <c r="X63" i="2"/>
  <c r="X64" i="2"/>
  <c r="X65" i="2"/>
  <c r="X66" i="2"/>
  <c r="X67" i="2"/>
  <c r="X68" i="2"/>
  <c r="X69" i="2"/>
  <c r="X70" i="2"/>
  <c r="AV70" i="2"/>
  <c r="AS70" i="2"/>
  <c r="AP70" i="2"/>
  <c r="AM70" i="2"/>
  <c r="AJ70" i="2"/>
  <c r="AG70" i="2"/>
  <c r="AD70" i="2"/>
  <c r="AA70" i="2"/>
  <c r="U70" i="2"/>
  <c r="AV69" i="2"/>
  <c r="AS69" i="2"/>
  <c r="AP69" i="2"/>
  <c r="AM69" i="2"/>
  <c r="AJ69" i="2"/>
  <c r="AG69" i="2"/>
  <c r="AD69" i="2"/>
  <c r="AA69" i="2"/>
  <c r="U69" i="2"/>
  <c r="AV68" i="2"/>
  <c r="AS68" i="2"/>
  <c r="AP68" i="2"/>
  <c r="AM68" i="2"/>
  <c r="AJ68" i="2"/>
  <c r="AG68" i="2"/>
  <c r="AD68" i="2"/>
  <c r="AA68" i="2"/>
  <c r="U68" i="2"/>
  <c r="AV67" i="2"/>
  <c r="AS67" i="2"/>
  <c r="AP67" i="2"/>
  <c r="AM67" i="2"/>
  <c r="AJ67" i="2"/>
  <c r="AG67" i="2"/>
  <c r="AD67" i="2"/>
  <c r="AA67" i="2"/>
  <c r="U67" i="2"/>
  <c r="AV66" i="2"/>
  <c r="AS66" i="2"/>
  <c r="AP66" i="2"/>
  <c r="AM66" i="2"/>
  <c r="AJ66" i="2"/>
  <c r="AG66" i="2"/>
  <c r="AD66" i="2"/>
  <c r="AA66" i="2"/>
  <c r="U66" i="2"/>
  <c r="AV65" i="2"/>
  <c r="AS65" i="2"/>
  <c r="AP65" i="2"/>
  <c r="AM65" i="2"/>
  <c r="AJ65" i="2"/>
  <c r="AG65" i="2"/>
  <c r="AD65" i="2"/>
  <c r="AA65" i="2"/>
  <c r="U65" i="2"/>
  <c r="AV64" i="2"/>
  <c r="AS64" i="2"/>
  <c r="AP64" i="2"/>
  <c r="AM64" i="2"/>
  <c r="AJ64" i="2"/>
  <c r="AG64" i="2"/>
  <c r="AD64" i="2"/>
  <c r="AA64" i="2"/>
  <c r="U64" i="2"/>
  <c r="AV63" i="2"/>
  <c r="AS63" i="2"/>
  <c r="AP63" i="2"/>
  <c r="AM63" i="2"/>
  <c r="AJ63" i="2"/>
  <c r="AG63" i="2"/>
  <c r="AD63" i="2"/>
  <c r="AA63" i="2"/>
  <c r="U63" i="2"/>
  <c r="AV62" i="2"/>
  <c r="AS62" i="2"/>
  <c r="AP62" i="2"/>
  <c r="AM62" i="2"/>
  <c r="AJ62" i="2"/>
  <c r="AG62" i="2"/>
  <c r="AD62" i="2"/>
  <c r="AA62" i="2"/>
  <c r="U62" i="2"/>
  <c r="AV61" i="2"/>
  <c r="AS61" i="2"/>
  <c r="AP61" i="2"/>
  <c r="AM61" i="2"/>
  <c r="AJ61" i="2"/>
  <c r="AG61" i="2"/>
  <c r="AD61" i="2"/>
  <c r="AA61" i="2"/>
  <c r="U61" i="2"/>
  <c r="AV60" i="2"/>
  <c r="AS60" i="2"/>
  <c r="AP60" i="2"/>
  <c r="AM60" i="2"/>
  <c r="AJ60" i="2"/>
  <c r="AG60" i="2"/>
  <c r="AD60" i="2"/>
  <c r="AA60" i="2"/>
  <c r="U60" i="2"/>
  <c r="AV59" i="2"/>
  <c r="AS59" i="2"/>
  <c r="AP59" i="2"/>
  <c r="AM59" i="2"/>
  <c r="AJ59" i="2"/>
  <c r="AG59" i="2"/>
  <c r="AD59" i="2"/>
  <c r="AA59" i="2"/>
  <c r="U59" i="2"/>
  <c r="AV58" i="2"/>
  <c r="AS58" i="2"/>
  <c r="AP58" i="2"/>
  <c r="AM58" i="2"/>
  <c r="AJ58" i="2"/>
  <c r="AG58" i="2"/>
  <c r="AD58" i="2"/>
  <c r="AA58" i="2"/>
  <c r="U58" i="2"/>
  <c r="AV57" i="2"/>
  <c r="AS57" i="2"/>
  <c r="AP57" i="2"/>
  <c r="AM57" i="2"/>
  <c r="AJ57" i="2"/>
  <c r="AG57" i="2"/>
  <c r="AD57" i="2"/>
  <c r="AA57" i="2"/>
  <c r="U57" i="2"/>
  <c r="AV56" i="2"/>
  <c r="AS56" i="2"/>
  <c r="AP56" i="2"/>
  <c r="AM56" i="2"/>
  <c r="AJ56" i="2"/>
  <c r="AG56" i="2"/>
  <c r="AD56" i="2"/>
  <c r="AA56" i="2"/>
  <c r="U56" i="2"/>
  <c r="AV55" i="2"/>
  <c r="AS55" i="2"/>
  <c r="AP55" i="2"/>
  <c r="AM55" i="2"/>
  <c r="AJ55" i="2"/>
  <c r="AG55" i="2"/>
  <c r="AD55" i="2"/>
  <c r="AA55" i="2"/>
  <c r="U55" i="2"/>
  <c r="AV54" i="2"/>
  <c r="AS54" i="2"/>
  <c r="AP54" i="2"/>
  <c r="AM54" i="2"/>
  <c r="AJ54" i="2"/>
  <c r="AG54" i="2"/>
  <c r="AD54" i="2"/>
  <c r="AA54" i="2"/>
  <c r="U54" i="2"/>
  <c r="AV53" i="2"/>
  <c r="AS53" i="2"/>
  <c r="AP53" i="2"/>
  <c r="AM53" i="2"/>
  <c r="AJ53" i="2"/>
  <c r="AG53" i="2"/>
  <c r="AD53" i="2"/>
  <c r="AA53" i="2"/>
  <c r="U53" i="2"/>
  <c r="AV52" i="2"/>
  <c r="AS52" i="2"/>
  <c r="AP52" i="2"/>
  <c r="AM52" i="2"/>
  <c r="AJ52" i="2"/>
  <c r="AG52" i="2"/>
  <c r="AD52" i="2"/>
  <c r="AA52" i="2"/>
  <c r="U52" i="2"/>
  <c r="AV51" i="2"/>
  <c r="AS51" i="2"/>
  <c r="AP51" i="2"/>
  <c r="AM51" i="2"/>
  <c r="AJ51" i="2"/>
  <c r="AG51" i="2"/>
  <c r="AD51" i="2"/>
  <c r="AA51" i="2"/>
  <c r="U51" i="2"/>
  <c r="AV50" i="2"/>
  <c r="AS50" i="2"/>
  <c r="AP50" i="2"/>
  <c r="AM50" i="2"/>
  <c r="AJ50" i="2"/>
  <c r="AG50" i="2"/>
  <c r="AD50" i="2"/>
  <c r="AA50" i="2"/>
  <c r="U50" i="2"/>
  <c r="AV49" i="2"/>
  <c r="AS49" i="2"/>
  <c r="AP49" i="2"/>
  <c r="AM49" i="2"/>
  <c r="AJ49" i="2"/>
  <c r="AG49" i="2"/>
  <c r="AD49" i="2"/>
  <c r="AA49" i="2"/>
  <c r="U49" i="2"/>
  <c r="AV48" i="2"/>
  <c r="AS48" i="2"/>
  <c r="AP48" i="2"/>
  <c r="AM48" i="2"/>
  <c r="AJ48" i="2"/>
  <c r="AG48" i="2"/>
  <c r="AD48" i="2"/>
  <c r="AA48" i="2"/>
  <c r="U48" i="2"/>
  <c r="AV47" i="2"/>
  <c r="AS47" i="2"/>
  <c r="AP47" i="2"/>
  <c r="AM47" i="2"/>
  <c r="AJ47" i="2"/>
  <c r="AG47" i="2"/>
  <c r="AD47" i="2"/>
  <c r="AA47" i="2"/>
  <c r="U47" i="2"/>
  <c r="AV46" i="2"/>
  <c r="AS46" i="2"/>
  <c r="AP46" i="2"/>
  <c r="AM46" i="2"/>
  <c r="AJ46" i="2"/>
  <c r="AG46" i="2"/>
  <c r="AD46" i="2"/>
  <c r="AA46" i="2"/>
  <c r="U46" i="2"/>
  <c r="AV45" i="2"/>
  <c r="AS45" i="2"/>
  <c r="AP45" i="2"/>
  <c r="AM45" i="2"/>
  <c r="AJ45" i="2"/>
  <c r="AG45" i="2"/>
  <c r="AD45" i="2"/>
  <c r="AA45" i="2"/>
  <c r="U45" i="2"/>
  <c r="AV44" i="2"/>
  <c r="AS44" i="2"/>
  <c r="AP44" i="2"/>
  <c r="AM44" i="2"/>
  <c r="AJ44" i="2"/>
  <c r="AG44" i="2"/>
  <c r="AD44" i="2"/>
  <c r="AA44" i="2"/>
  <c r="U44" i="2"/>
  <c r="AV43" i="2"/>
  <c r="AS43" i="2"/>
  <c r="AP43" i="2"/>
  <c r="AM43" i="2"/>
  <c r="AJ43" i="2"/>
  <c r="AG43" i="2"/>
  <c r="AD43" i="2"/>
  <c r="AA43" i="2"/>
  <c r="U43" i="2"/>
  <c r="AV42" i="2"/>
  <c r="AS42" i="2"/>
  <c r="AP42" i="2"/>
  <c r="AM42" i="2"/>
  <c r="AJ42" i="2"/>
  <c r="AG42" i="2"/>
  <c r="AD42" i="2"/>
  <c r="AA42" i="2"/>
  <c r="U42" i="2"/>
  <c r="AV41" i="2"/>
  <c r="AS41" i="2"/>
  <c r="AP41" i="2"/>
  <c r="AM41" i="2"/>
  <c r="AJ41" i="2"/>
  <c r="AG41" i="2"/>
  <c r="AD41" i="2"/>
  <c r="AA41" i="2"/>
  <c r="U41" i="2"/>
  <c r="AV40" i="2"/>
  <c r="AS40" i="2"/>
  <c r="AP40" i="2"/>
  <c r="AM40" i="2"/>
  <c r="AJ40" i="2"/>
  <c r="AG40" i="2"/>
  <c r="AD40" i="2"/>
  <c r="AA40" i="2"/>
  <c r="U40" i="2"/>
  <c r="AV39" i="2"/>
  <c r="AS39" i="2"/>
  <c r="AP39" i="2"/>
  <c r="AM39" i="2"/>
  <c r="AJ39" i="2"/>
  <c r="AG39" i="2"/>
  <c r="AD39" i="2"/>
  <c r="AA39" i="2"/>
  <c r="U39" i="2"/>
  <c r="AV38" i="2"/>
  <c r="AS38" i="2"/>
  <c r="AP38" i="2"/>
  <c r="AM38" i="2"/>
  <c r="AJ38" i="2"/>
  <c r="AG38" i="2"/>
  <c r="AD38" i="2"/>
  <c r="AA38" i="2"/>
  <c r="U38" i="2"/>
  <c r="AV37" i="2"/>
  <c r="AS37" i="2"/>
  <c r="AP37" i="2"/>
  <c r="AM37" i="2"/>
  <c r="AJ37" i="2"/>
  <c r="AG37" i="2"/>
  <c r="AD37" i="2"/>
  <c r="AA37" i="2"/>
  <c r="U37" i="2"/>
  <c r="AV36" i="2"/>
  <c r="AS36" i="2"/>
  <c r="AP36" i="2"/>
  <c r="AM36" i="2"/>
  <c r="AJ36" i="2"/>
  <c r="AG36" i="2"/>
  <c r="AD36" i="2"/>
  <c r="AA36" i="2"/>
  <c r="U36" i="2"/>
  <c r="AV35" i="2"/>
  <c r="AS35" i="2"/>
  <c r="AP35" i="2"/>
  <c r="AM35" i="2"/>
  <c r="AJ35" i="2"/>
  <c r="AG35" i="2"/>
  <c r="AD35" i="2"/>
  <c r="AA35" i="2"/>
  <c r="U35" i="2"/>
  <c r="AV34" i="2"/>
  <c r="AS34" i="2"/>
  <c r="AP34" i="2"/>
  <c r="AM34" i="2"/>
  <c r="AJ34" i="2"/>
  <c r="AG34" i="2"/>
  <c r="AD34" i="2"/>
  <c r="AA34" i="2"/>
  <c r="U34" i="2"/>
  <c r="AV33" i="2"/>
  <c r="AS33" i="2"/>
  <c r="AP33" i="2"/>
  <c r="AM33" i="2"/>
  <c r="AJ33" i="2"/>
  <c r="AG33" i="2"/>
  <c r="AD33" i="2"/>
  <c r="AA33" i="2"/>
  <c r="U33" i="2"/>
  <c r="AV32" i="2"/>
  <c r="AS32" i="2"/>
  <c r="AP32" i="2"/>
  <c r="AM32" i="2"/>
  <c r="AJ32" i="2"/>
  <c r="AG32" i="2"/>
  <c r="AD32" i="2"/>
  <c r="AA32" i="2"/>
  <c r="U32" i="2"/>
  <c r="AV31" i="2"/>
  <c r="AS31" i="2"/>
  <c r="AP31" i="2"/>
  <c r="AM31" i="2"/>
  <c r="AJ31" i="2"/>
  <c r="AG31" i="2"/>
  <c r="AD31" i="2"/>
  <c r="AA31" i="2"/>
  <c r="U31" i="2"/>
  <c r="AV30" i="2"/>
  <c r="AS30" i="2"/>
  <c r="AP30" i="2"/>
  <c r="AM30" i="2"/>
  <c r="AJ30" i="2"/>
  <c r="AG30" i="2"/>
  <c r="AD30" i="2"/>
  <c r="AA30" i="2"/>
  <c r="U30" i="2"/>
  <c r="AV29" i="2"/>
  <c r="AS29" i="2"/>
  <c r="AP29" i="2"/>
  <c r="AM29" i="2"/>
  <c r="AJ29" i="2"/>
  <c r="AG29" i="2"/>
  <c r="AD29" i="2"/>
  <c r="AA29" i="2"/>
  <c r="U29" i="2"/>
  <c r="AV28" i="2"/>
  <c r="AS28" i="2"/>
  <c r="AP28" i="2"/>
  <c r="AM28" i="2"/>
  <c r="AJ28" i="2"/>
  <c r="AG28" i="2"/>
  <c r="AD28" i="2"/>
  <c r="AA28" i="2"/>
  <c r="U28" i="2"/>
  <c r="AV27" i="2"/>
  <c r="AS27" i="2"/>
  <c r="AP27" i="2"/>
  <c r="AM27" i="2"/>
  <c r="AJ27" i="2"/>
  <c r="AG27" i="2"/>
  <c r="AD27" i="2"/>
  <c r="AA27" i="2"/>
  <c r="U27" i="2"/>
  <c r="AV26" i="2"/>
  <c r="AS26" i="2"/>
  <c r="AP26" i="2"/>
  <c r="AM26" i="2"/>
  <c r="AJ26" i="2"/>
  <c r="AG26" i="2"/>
  <c r="AD26" i="2"/>
  <c r="AA26" i="2"/>
  <c r="U26" i="2"/>
  <c r="AV25" i="2"/>
  <c r="AS25" i="2"/>
  <c r="AP25" i="2"/>
  <c r="AM25" i="2"/>
  <c r="AJ25" i="2"/>
  <c r="AG25" i="2"/>
  <c r="AD25" i="2"/>
  <c r="AA25" i="2"/>
  <c r="U25" i="2"/>
  <c r="AV24" i="2"/>
  <c r="AS24" i="2"/>
  <c r="AP24" i="2"/>
  <c r="AM24" i="2"/>
  <c r="AJ24" i="2"/>
  <c r="AG24" i="2"/>
  <c r="AD24" i="2"/>
  <c r="AA24" i="2"/>
  <c r="U24" i="2"/>
  <c r="AV23" i="2"/>
  <c r="AS23" i="2"/>
  <c r="AP23" i="2"/>
  <c r="AM23" i="2"/>
  <c r="AJ23" i="2"/>
  <c r="AG23" i="2"/>
  <c r="AD23" i="2"/>
  <c r="AA23" i="2"/>
  <c r="U23" i="2"/>
  <c r="AV22" i="2"/>
  <c r="AS22" i="2"/>
  <c r="AP22" i="2"/>
  <c r="AM22" i="2"/>
  <c r="AJ22" i="2"/>
  <c r="AG22" i="2"/>
  <c r="AD22" i="2"/>
  <c r="AA22" i="2"/>
  <c r="U22" i="2"/>
  <c r="AV21" i="2"/>
  <c r="AS21" i="2"/>
  <c r="AP21" i="2"/>
  <c r="AM21" i="2"/>
  <c r="AJ21" i="2"/>
  <c r="AG21" i="2"/>
  <c r="AD21" i="2"/>
  <c r="AA21" i="2"/>
  <c r="U21" i="2"/>
  <c r="AV20" i="2"/>
  <c r="AS20" i="2"/>
  <c r="AP20" i="2"/>
  <c r="AM20" i="2"/>
  <c r="AJ20" i="2"/>
  <c r="AG20" i="2"/>
  <c r="AD20" i="2"/>
  <c r="AA20" i="2"/>
  <c r="U20" i="2"/>
  <c r="AV19" i="2"/>
  <c r="AS19" i="2"/>
  <c r="AP19" i="2"/>
  <c r="AM19" i="2"/>
  <c r="AJ19" i="2"/>
  <c r="AG19" i="2"/>
  <c r="AD19" i="2"/>
  <c r="AA19" i="2"/>
  <c r="U19" i="2"/>
  <c r="AV18" i="2"/>
  <c r="AS18" i="2"/>
  <c r="AP18" i="2"/>
  <c r="AM18" i="2"/>
  <c r="AJ18" i="2"/>
  <c r="AG18" i="2"/>
  <c r="AD18" i="2"/>
  <c r="AA18" i="2"/>
  <c r="U18" i="2"/>
  <c r="AV17" i="2"/>
  <c r="AS17" i="2"/>
  <c r="AP17" i="2"/>
  <c r="AM17" i="2"/>
  <c r="AJ17" i="2"/>
  <c r="AG17" i="2"/>
  <c r="AD17" i="2"/>
  <c r="AA17" i="2"/>
  <c r="U17" i="2"/>
  <c r="AV16" i="2"/>
  <c r="AS16" i="2"/>
  <c r="AP16" i="2"/>
  <c r="AM16" i="2"/>
  <c r="AJ16" i="2"/>
  <c r="AG16" i="2"/>
  <c r="AD16" i="2"/>
  <c r="AA16" i="2"/>
  <c r="U16" i="2"/>
  <c r="AV15" i="2"/>
  <c r="AS15" i="2"/>
  <c r="AP15" i="2"/>
  <c r="AM15" i="2"/>
  <c r="AJ15" i="2"/>
  <c r="AG15" i="2"/>
  <c r="AD15" i="2"/>
  <c r="AA15" i="2"/>
  <c r="U15" i="2"/>
  <c r="AV14" i="2"/>
  <c r="AS14" i="2"/>
  <c r="AP14" i="2"/>
  <c r="AM14" i="2"/>
  <c r="AJ14" i="2"/>
  <c r="AG14" i="2"/>
  <c r="AD14" i="2"/>
  <c r="AA14" i="2"/>
  <c r="U14" i="2"/>
  <c r="AV13" i="2"/>
  <c r="AS13" i="2"/>
  <c r="AP13" i="2"/>
  <c r="AM13" i="2"/>
  <c r="AJ13" i="2"/>
  <c r="AG13" i="2"/>
  <c r="AD13" i="2"/>
  <c r="AA13" i="2"/>
  <c r="U13" i="2"/>
  <c r="AV12" i="2"/>
  <c r="AS12" i="2"/>
  <c r="AP12" i="2"/>
  <c r="AM12" i="2"/>
  <c r="AJ12" i="2"/>
  <c r="AG12" i="2"/>
  <c r="AD12" i="2"/>
  <c r="AA12" i="2"/>
  <c r="U12" i="2"/>
  <c r="AV11" i="2"/>
  <c r="AS11" i="2"/>
  <c r="AP11" i="2"/>
  <c r="AM11" i="2"/>
  <c r="AJ11" i="2"/>
  <c r="AG11" i="2"/>
  <c r="AD11" i="2"/>
  <c r="AA11" i="2"/>
  <c r="U11" i="2"/>
  <c r="AV10" i="2"/>
  <c r="AS10" i="2"/>
  <c r="AP10" i="2"/>
  <c r="AM10" i="2"/>
  <c r="AJ10" i="2"/>
  <c r="AG10" i="2"/>
  <c r="AD10" i="2"/>
  <c r="AA10" i="2"/>
  <c r="AV9" i="2"/>
  <c r="AS9" i="2"/>
  <c r="AP9" i="2"/>
  <c r="AM9" i="2"/>
  <c r="AJ9" i="2"/>
  <c r="AG9" i="2"/>
  <c r="AD9" i="2"/>
  <c r="AA9" i="2"/>
  <c r="U9" i="2"/>
  <c r="R9" i="2" s="1"/>
  <c r="AV8" i="2"/>
  <c r="AS8" i="2"/>
  <c r="AP8" i="2"/>
  <c r="AM8" i="2"/>
  <c r="AJ8" i="2"/>
  <c r="AG8" i="2"/>
  <c r="AD8" i="2"/>
  <c r="AA8" i="2"/>
  <c r="U8" i="2"/>
  <c r="AV7" i="2"/>
  <c r="AS7" i="2"/>
  <c r="AP7" i="2"/>
  <c r="AM7" i="2"/>
  <c r="AJ7" i="2"/>
  <c r="AG7" i="2"/>
  <c r="AD7" i="2"/>
  <c r="AA7" i="2"/>
  <c r="U7" i="2"/>
  <c r="R8" i="2" l="1"/>
  <c r="R18" i="2"/>
  <c r="R26" i="2"/>
  <c r="R42" i="2"/>
  <c r="R50" i="2"/>
  <c r="R58" i="2"/>
  <c r="R10" i="2"/>
  <c r="R12" i="2"/>
  <c r="R20" i="2"/>
  <c r="R36" i="2"/>
  <c r="R44" i="2"/>
  <c r="R52" i="2"/>
  <c r="R34" i="2"/>
  <c r="R17" i="2"/>
  <c r="R25" i="2"/>
  <c r="R33" i="2"/>
  <c r="R41" i="2"/>
  <c r="R49" i="2"/>
  <c r="R57" i="2"/>
  <c r="R65" i="2"/>
  <c r="R28" i="2"/>
  <c r="R16" i="2"/>
  <c r="R24" i="2"/>
  <c r="R32" i="2"/>
  <c r="R40" i="2"/>
  <c r="R48" i="2"/>
  <c r="R56" i="2"/>
  <c r="R64" i="2"/>
  <c r="R66" i="2"/>
  <c r="R60" i="2"/>
  <c r="R68" i="2"/>
  <c r="R13" i="2"/>
  <c r="R21" i="2"/>
  <c r="R29" i="2"/>
  <c r="R37" i="2"/>
  <c r="R45" i="2"/>
  <c r="R53" i="2"/>
  <c r="R61" i="2"/>
  <c r="R69" i="2"/>
  <c r="R14" i="2"/>
  <c r="R22" i="2"/>
  <c r="R30" i="2"/>
  <c r="R38" i="2"/>
  <c r="R46" i="2"/>
  <c r="R54" i="2"/>
  <c r="R62" i="2"/>
  <c r="R70" i="2"/>
  <c r="R15" i="2"/>
  <c r="R39" i="2"/>
  <c r="R63" i="2"/>
  <c r="R7" i="2"/>
  <c r="R23" i="2"/>
  <c r="R31" i="2"/>
  <c r="R47" i="2"/>
  <c r="R55" i="2"/>
  <c r="R11" i="2"/>
  <c r="R19" i="2"/>
  <c r="R27" i="2"/>
  <c r="R35" i="2"/>
  <c r="R43" i="2"/>
  <c r="R51" i="2"/>
  <c r="R59" i="2"/>
  <c r="R67" i="2"/>
  <c r="M106" i="2" l="1"/>
  <c r="CD106" i="2" s="1"/>
  <c r="M105" i="2"/>
  <c r="CD105" i="2" s="1"/>
  <c r="M104" i="2"/>
  <c r="CD104" i="2" s="1"/>
  <c r="M103" i="2"/>
  <c r="CD103" i="2" s="1"/>
  <c r="M102" i="2"/>
  <c r="CD102" i="2" s="1"/>
  <c r="M101" i="2"/>
  <c r="CD101" i="2" s="1"/>
  <c r="M100" i="2"/>
  <c r="CD100" i="2" s="1"/>
  <c r="M99" i="2"/>
  <c r="CD99" i="2" s="1"/>
  <c r="M98" i="2"/>
  <c r="CD98" i="2" s="1"/>
  <c r="M97" i="2"/>
  <c r="CD97" i="2" s="1"/>
  <c r="M96" i="2"/>
  <c r="CD96" i="2" s="1"/>
  <c r="M95" i="2"/>
  <c r="CD95" i="2" s="1"/>
  <c r="M94" i="2"/>
  <c r="CD94" i="2" s="1"/>
  <c r="M93" i="2"/>
  <c r="CD93" i="2" s="1"/>
  <c r="M92" i="2"/>
  <c r="CD92" i="2" s="1"/>
  <c r="M91" i="2"/>
  <c r="CD91" i="2" s="1"/>
  <c r="M90" i="2"/>
  <c r="CD90" i="2" s="1"/>
  <c r="M89" i="2"/>
  <c r="CD89" i="2" s="1"/>
  <c r="M88" i="2"/>
  <c r="CD88" i="2" s="1"/>
  <c r="M87" i="2"/>
  <c r="CD87" i="2" s="1"/>
  <c r="M86" i="2"/>
  <c r="CD86" i="2" s="1"/>
  <c r="M85" i="2"/>
  <c r="CD85" i="2" s="1"/>
  <c r="M84" i="2"/>
  <c r="CD84" i="2" s="1"/>
  <c r="M83" i="2"/>
  <c r="CD83" i="2" s="1"/>
  <c r="M82" i="2"/>
  <c r="CD82" i="2" s="1"/>
  <c r="M81" i="2"/>
  <c r="CD81" i="2" s="1"/>
  <c r="M80" i="2"/>
  <c r="CD80" i="2" s="1"/>
  <c r="M79" i="2"/>
  <c r="CD79" i="2" s="1"/>
  <c r="M78" i="2"/>
  <c r="CD78" i="2" s="1"/>
  <c r="M77" i="2"/>
  <c r="CD77" i="2" s="1"/>
  <c r="M76" i="2"/>
  <c r="CD76" i="2" s="1"/>
  <c r="M75" i="2"/>
  <c r="CD75" i="2" s="1"/>
  <c r="M74" i="2"/>
  <c r="CD74" i="2" s="1"/>
  <c r="M73" i="2"/>
  <c r="CD73" i="2" s="1"/>
  <c r="M72" i="2"/>
  <c r="CD72" i="2" s="1"/>
  <c r="M71" i="2"/>
  <c r="CD71" i="2" s="1"/>
  <c r="M70" i="2"/>
  <c r="CD70" i="2" s="1"/>
  <c r="M69" i="2"/>
  <c r="CD69" i="2" s="1"/>
  <c r="M68" i="2"/>
  <c r="CD68" i="2" s="1"/>
  <c r="M67" i="2"/>
  <c r="CD67" i="2" s="1"/>
  <c r="M66" i="2"/>
  <c r="CD66" i="2" s="1"/>
  <c r="M65" i="2"/>
  <c r="CD65" i="2" s="1"/>
  <c r="M64" i="2"/>
  <c r="CD64" i="2" s="1"/>
  <c r="M63" i="2"/>
  <c r="CD63" i="2" s="1"/>
  <c r="M62" i="2"/>
  <c r="CD62" i="2" s="1"/>
  <c r="M61" i="2"/>
  <c r="CD61" i="2" s="1"/>
  <c r="M60" i="2"/>
  <c r="CD60" i="2" s="1"/>
  <c r="M59" i="2"/>
  <c r="CD59" i="2" s="1"/>
  <c r="M58" i="2"/>
  <c r="CD58" i="2" s="1"/>
  <c r="M57" i="2"/>
  <c r="CD57" i="2" s="1"/>
  <c r="M56" i="2"/>
  <c r="M55" i="2"/>
  <c r="CD55" i="2" s="1"/>
  <c r="M54" i="2"/>
  <c r="CD54" i="2" s="1"/>
  <c r="M53" i="2"/>
  <c r="CD53" i="2" s="1"/>
  <c r="M52" i="2"/>
  <c r="CD52" i="2" s="1"/>
  <c r="M51" i="2"/>
  <c r="CD51" i="2" s="1"/>
  <c r="M50" i="2"/>
  <c r="CD50" i="2" s="1"/>
  <c r="M49" i="2"/>
  <c r="CD49" i="2" s="1"/>
  <c r="M48" i="2"/>
  <c r="CD48" i="2" s="1"/>
  <c r="M47" i="2"/>
  <c r="CD47" i="2" s="1"/>
  <c r="M46" i="2"/>
  <c r="CD46" i="2" s="1"/>
  <c r="M45" i="2"/>
  <c r="CD45" i="2" s="1"/>
  <c r="M44" i="2"/>
  <c r="CD44" i="2" s="1"/>
  <c r="M43" i="2"/>
  <c r="CD43" i="2" s="1"/>
  <c r="M42" i="2"/>
  <c r="CD42" i="2" s="1"/>
  <c r="M41" i="2"/>
  <c r="CD41" i="2" s="1"/>
  <c r="M40" i="2"/>
  <c r="CD40" i="2" s="1"/>
  <c r="M39" i="2"/>
  <c r="CD39" i="2" s="1"/>
  <c r="M38" i="2"/>
  <c r="CD38" i="2" s="1"/>
  <c r="M37" i="2"/>
  <c r="CD37" i="2" s="1"/>
  <c r="M36" i="2"/>
  <c r="CD36" i="2" s="1"/>
  <c r="M35" i="2"/>
  <c r="CD35" i="2" s="1"/>
  <c r="M34" i="2"/>
  <c r="CD34" i="2" s="1"/>
  <c r="M33" i="2"/>
  <c r="CD33" i="2" s="1"/>
  <c r="M32" i="2"/>
  <c r="CD32" i="2" s="1"/>
  <c r="M31" i="2"/>
  <c r="CD31" i="2" s="1"/>
  <c r="M30" i="2"/>
  <c r="CD30" i="2" s="1"/>
  <c r="M29" i="2"/>
  <c r="CD29" i="2" s="1"/>
  <c r="M28" i="2"/>
  <c r="CD28" i="2" s="1"/>
  <c r="M27" i="2"/>
  <c r="CD27" i="2" s="1"/>
  <c r="M26" i="2"/>
  <c r="CD26" i="2" s="1"/>
  <c r="M25" i="2"/>
  <c r="CD25" i="2" s="1"/>
  <c r="M24" i="2"/>
  <c r="CD24" i="2" s="1"/>
  <c r="M23" i="2"/>
  <c r="CD23" i="2" s="1"/>
  <c r="M22" i="2"/>
  <c r="CD22" i="2" s="1"/>
  <c r="M21" i="2"/>
  <c r="CD21" i="2" s="1"/>
  <c r="M20" i="2"/>
  <c r="CD20" i="2" s="1"/>
  <c r="M19" i="2"/>
  <c r="CD19" i="2" s="1"/>
  <c r="M18" i="2"/>
  <c r="CD18" i="2" s="1"/>
  <c r="M17" i="2"/>
  <c r="CD17" i="2" s="1"/>
  <c r="M16" i="2"/>
  <c r="CD16" i="2" s="1"/>
  <c r="M15" i="2"/>
  <c r="CD15" i="2" s="1"/>
  <c r="M14" i="2"/>
  <c r="CD14" i="2" s="1"/>
  <c r="M13" i="2"/>
  <c r="CD13" i="2" s="1"/>
  <c r="M12" i="2"/>
  <c r="CD12" i="2" s="1"/>
  <c r="M11" i="2"/>
  <c r="CD11" i="2" s="1"/>
  <c r="M10" i="2"/>
  <c r="CD10" i="2" s="1"/>
  <c r="M9" i="2"/>
  <c r="CD9" i="2" s="1"/>
  <c r="M8" i="2"/>
  <c r="CD8" i="2" s="1"/>
  <c r="B8" i="2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M7" i="2"/>
  <c r="M108" i="2" l="1"/>
  <c r="CD7" i="2"/>
  <c r="CD108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정석희</author>
    <author>owner</author>
  </authors>
  <commentList>
    <comment ref="A2" authorId="0" shapeId="0" xr:uid="{EF2B4A17-381D-496C-BA56-AA0B9E094FE4}">
      <text>
        <r>
          <rPr>
            <b/>
            <sz val="9"/>
            <color indexed="81"/>
            <rFont val="나눔명조"/>
            <family val="1"/>
            <charset val="129"/>
          </rPr>
          <t>작성요령:
노란색으로 표시된 부분 예산 금액을 기재!!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X4" authorId="0" shapeId="0" xr:uid="{657579C3-29AD-4910-BC70-AE24BEAC6382}">
      <text>
        <r>
          <rPr>
            <sz val="9"/>
            <color indexed="81"/>
            <rFont val="돋움"/>
            <family val="3"/>
            <charset val="129"/>
          </rPr>
          <t>작성방법</t>
        </r>
        <r>
          <rPr>
            <sz val="9"/>
            <color indexed="81"/>
            <rFont val="Tahoma"/>
            <family val="2"/>
          </rPr>
          <t xml:space="preserve">:
</t>
        </r>
        <r>
          <rPr>
            <sz val="9"/>
            <color indexed="81"/>
            <rFont val="돋움"/>
            <family val="3"/>
            <charset val="129"/>
          </rPr>
          <t>반드시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제시된</t>
        </r>
        <r>
          <rPr>
            <sz val="9"/>
            <color indexed="81"/>
            <rFont val="Tahoma"/>
            <family val="2"/>
          </rPr>
          <t xml:space="preserve"> "</t>
        </r>
        <r>
          <rPr>
            <sz val="9"/>
            <color indexed="81"/>
            <rFont val="돋움"/>
            <family val="3"/>
            <charset val="129"/>
          </rPr>
          <t>○</t>
        </r>
        <r>
          <rPr>
            <sz val="9"/>
            <color indexed="81"/>
            <rFont val="Tahoma"/>
            <family val="2"/>
          </rPr>
          <t>"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사용하며</t>
        </r>
        <r>
          <rPr>
            <sz val="9"/>
            <color indexed="81"/>
            <rFont val="Tahoma"/>
            <family val="2"/>
          </rPr>
          <t xml:space="preserve"> 
</t>
        </r>
        <r>
          <rPr>
            <sz val="9"/>
            <color indexed="81"/>
            <rFont val="돋움"/>
            <family val="3"/>
            <charset val="129"/>
          </rPr>
          <t>강사에게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가장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유리한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등급</t>
        </r>
        <r>
          <rPr>
            <sz val="9"/>
            <color indexed="81"/>
            <rFont val="돋움"/>
            <family val="3"/>
            <charset val="129"/>
          </rPr>
          <t>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표시</t>
        </r>
      </text>
    </comment>
    <comment ref="CA5" authorId="0" shapeId="0" xr:uid="{B3874C9A-C60D-47A6-9C9E-4A6965892019}">
      <text>
        <r>
          <rPr>
            <sz val="9"/>
            <color indexed="81"/>
            <rFont val="돋움"/>
            <family val="3"/>
            <charset val="129"/>
          </rPr>
          <t>자격증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기재</t>
        </r>
      </text>
    </comment>
    <comment ref="CB5" authorId="0" shapeId="0" xr:uid="{B90C70AD-41AB-4EB6-9ED0-DA31BA9A917B}">
      <text>
        <r>
          <rPr>
            <sz val="9"/>
            <color indexed="81"/>
            <rFont val="돋움"/>
            <family val="3"/>
            <charset val="129"/>
          </rPr>
          <t>기관소속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 xml:space="preserve"> </t>
        </r>
      </text>
    </comment>
    <comment ref="O6" authorId="0" shapeId="0" xr:uid="{059CE917-0AA5-478E-A698-FEABCE0A4784}">
      <text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증빙서류로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확인할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범위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내에서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 xml:space="preserve">
반드시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강사에게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가장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유리한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등급에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표시</t>
        </r>
      </text>
    </comment>
    <comment ref="P6" authorId="0" shapeId="0" xr:uid="{EB0E9EE2-97A2-488E-A482-79C3F03A6DC2}">
      <text>
        <r>
          <rPr>
            <sz val="9"/>
            <color indexed="81"/>
            <rFont val="돋움"/>
            <family val="3"/>
            <charset val="129"/>
          </rPr>
          <t>산정기준을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선택한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구분을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적용하되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구분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없는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공란</t>
        </r>
      </text>
    </comment>
    <comment ref="Q6" authorId="0" shapeId="0" xr:uid="{4800AF67-7C54-4B75-B660-04D1E9BFB613}">
      <text>
        <r>
          <rPr>
            <sz val="9"/>
            <color indexed="81"/>
            <rFont val="돋움"/>
            <family val="3"/>
            <charset val="129"/>
          </rPr>
          <t>학위적용대상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강사와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자격증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적용대상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강사만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기재</t>
        </r>
      </text>
    </comment>
    <comment ref="S6" authorId="0" shapeId="0" xr:uid="{5511EC00-1688-4667-84FC-6EB30602FE07}">
      <text>
        <r>
          <rPr>
            <sz val="9"/>
            <color indexed="81"/>
            <rFont val="Tahoma"/>
            <family val="2"/>
          </rPr>
          <t>1.</t>
        </r>
        <r>
          <rPr>
            <sz val="9"/>
            <color indexed="81"/>
            <rFont val="돋움"/>
            <family val="3"/>
            <charset val="129"/>
          </rPr>
          <t>학위취득을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산정기준으로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학위취득일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이후부터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경력기재
</t>
        </r>
        <r>
          <rPr>
            <sz val="9"/>
            <color indexed="81"/>
            <rFont val="Tahoma"/>
            <family val="2"/>
          </rPr>
          <t xml:space="preserve">2. </t>
        </r>
        <r>
          <rPr>
            <sz val="9"/>
            <color indexed="81"/>
            <rFont val="돋움"/>
            <family val="3"/>
            <charset val="129"/>
          </rPr>
          <t>자격증취득을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산정기준을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자격증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취득일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이후부터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경력기재
</t>
        </r>
        <r>
          <rPr>
            <sz val="9"/>
            <color indexed="81"/>
            <rFont val="Tahoma"/>
            <family val="2"/>
          </rPr>
          <t xml:space="preserve">3. </t>
        </r>
        <r>
          <rPr>
            <sz val="9"/>
            <color indexed="81"/>
            <rFont val="돋움"/>
            <family val="3"/>
            <charset val="129"/>
          </rPr>
          <t>경력을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산정기준으로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경력을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기재
이외에는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경력기재하지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않습니다</t>
        </r>
        <r>
          <rPr>
            <sz val="9"/>
            <color indexed="81"/>
            <rFont val="Tahoma"/>
            <family val="2"/>
          </rPr>
          <t>.</t>
        </r>
      </text>
    </comment>
    <comment ref="C7" authorId="1" shapeId="0" xr:uid="{F5B29149-7ECF-40E0-8B64-32A8F3FF2FAD}">
      <text>
        <r>
          <rPr>
            <b/>
            <sz val="10"/>
            <color indexed="81"/>
            <rFont val="나눔명조"/>
            <family val="1"/>
            <charset val="129"/>
          </rPr>
          <t xml:space="preserve">작성요령:
</t>
        </r>
        <r>
          <rPr>
            <sz val="10"/>
            <color indexed="81"/>
            <rFont val="나눔명조"/>
            <family val="1"/>
            <charset val="129"/>
          </rPr>
          <t>하단의 작성방법을 
참고하여 작성</t>
        </r>
        <r>
          <rPr>
            <b/>
            <sz val="10"/>
            <color indexed="81"/>
            <rFont val="맑은 고딕"/>
            <family val="3"/>
            <charset val="129"/>
          </rPr>
          <t xml:space="preserve">
</t>
        </r>
        <r>
          <rPr>
            <sz val="10"/>
            <color indexed="81"/>
            <rFont val="맑은 고딕"/>
            <family val="3"/>
            <charset val="129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<sst xmlns="http://schemas.openxmlformats.org/spreadsheetml/2006/main" count="224" uniqueCount="195">
  <si>
    <t>강사료 현황표</t>
    <phoneticPr fontId="2" type="noConversion"/>
  </si>
  <si>
    <t>No</t>
    <phoneticPr fontId="2" type="noConversion"/>
  </si>
  <si>
    <t>훈련과정명</t>
    <phoneticPr fontId="2" type="noConversion"/>
  </si>
  <si>
    <t>강사명</t>
    <phoneticPr fontId="2" type="noConversion"/>
  </si>
  <si>
    <t>구분
(내부/외부)</t>
    <phoneticPr fontId="2" type="noConversion"/>
  </si>
  <si>
    <t>강사등급</t>
    <phoneticPr fontId="2" type="noConversion"/>
  </si>
  <si>
    <t>강사비 산출근거</t>
    <phoneticPr fontId="2" type="noConversion"/>
  </si>
  <si>
    <t>증빙</t>
    <phoneticPr fontId="1" type="noConversion"/>
  </si>
  <si>
    <t>신규여부</t>
    <phoneticPr fontId="2" type="noConversion"/>
  </si>
  <si>
    <t>강의
시간</t>
    <phoneticPr fontId="2" type="noConversion"/>
  </si>
  <si>
    <t>시간당
강사료</t>
    <phoneticPr fontId="2" type="noConversion"/>
  </si>
  <si>
    <t>회차</t>
    <phoneticPr fontId="2" type="noConversion"/>
  </si>
  <si>
    <t>강사료 총액</t>
    <phoneticPr fontId="2" type="noConversion"/>
  </si>
  <si>
    <t>직능법 강사</t>
    <phoneticPr fontId="1" type="noConversion"/>
  </si>
  <si>
    <t>학사</t>
    <phoneticPr fontId="2" type="noConversion"/>
  </si>
  <si>
    <t>석사</t>
    <phoneticPr fontId="2" type="noConversion"/>
  </si>
  <si>
    <t>박사</t>
    <phoneticPr fontId="2" type="noConversion"/>
  </si>
  <si>
    <t>교수</t>
    <phoneticPr fontId="2" type="noConversion"/>
  </si>
  <si>
    <t>경력</t>
    <phoneticPr fontId="2" type="noConversion"/>
  </si>
  <si>
    <t>비고</t>
    <phoneticPr fontId="2" type="noConversion"/>
  </si>
  <si>
    <t>시간당
단가 한도</t>
    <phoneticPr fontId="2" type="noConversion"/>
  </si>
  <si>
    <t>한도초과
검증</t>
    <phoneticPr fontId="2" type="noConversion"/>
  </si>
  <si>
    <t>(Page)</t>
  </si>
  <si>
    <t>6년 이상</t>
    <phoneticPr fontId="2" type="noConversion"/>
  </si>
  <si>
    <t>10년 이상</t>
    <phoneticPr fontId="2" type="noConversion"/>
  </si>
  <si>
    <t>15년 이상</t>
    <phoneticPr fontId="2" type="noConversion"/>
  </si>
  <si>
    <t>25년 이상</t>
    <phoneticPr fontId="2" type="noConversion"/>
  </si>
  <si>
    <t>3년 이상</t>
    <phoneticPr fontId="2" type="noConversion"/>
  </si>
  <si>
    <t>7년 이상</t>
    <phoneticPr fontId="2" type="noConversion"/>
  </si>
  <si>
    <t>12년 이상</t>
    <phoneticPr fontId="2" type="noConversion"/>
  </si>
  <si>
    <t>20년 이상</t>
    <phoneticPr fontId="2" type="noConversion"/>
  </si>
  <si>
    <t>취득후</t>
    <phoneticPr fontId="2" type="noConversion"/>
  </si>
  <si>
    <t>4년 이상</t>
    <phoneticPr fontId="2" type="noConversion"/>
  </si>
  <si>
    <t>9년 이상</t>
    <phoneticPr fontId="2" type="noConversion"/>
  </si>
  <si>
    <t>조교수</t>
    <phoneticPr fontId="2" type="noConversion"/>
  </si>
  <si>
    <t>부교수</t>
    <phoneticPr fontId="2" type="noConversion"/>
  </si>
  <si>
    <t>정교수</t>
    <phoneticPr fontId="2" type="noConversion"/>
  </si>
  <si>
    <t>부총장</t>
    <phoneticPr fontId="2" type="noConversion"/>
  </si>
  <si>
    <t>11년 이상</t>
    <phoneticPr fontId="2" type="noConversion"/>
  </si>
  <si>
    <t>30년 이상</t>
    <phoneticPr fontId="2" type="noConversion"/>
  </si>
  <si>
    <t>외부</t>
  </si>
  <si>
    <t>박사취득후 경력9년 이상</t>
  </si>
  <si>
    <t>○</t>
  </si>
  <si>
    <t>합계</t>
    <phoneticPr fontId="2" type="noConversion"/>
  </si>
  <si>
    <t>&lt;작성방법&gt;</t>
    <phoneticPr fontId="2" type="noConversion"/>
  </si>
  <si>
    <t>1. 해당 조건에 맞는 강사등급을 선택하면, 강사비 산출근거를 선택하여 기재</t>
    <phoneticPr fontId="3" type="noConversion"/>
  </si>
  <si>
    <t>4. 상기 강사료 현황표 작성후 연번에 따라 해당 강사의 학위증, 프로필, 강사위촉계약서, 경력증명서, 재직증명서 등 관련 증빙 구비</t>
    <phoneticPr fontId="2" type="noConversion"/>
  </si>
  <si>
    <t>강사등급</t>
    <phoneticPr fontId="3" type="noConversion"/>
  </si>
  <si>
    <t>A등급</t>
    <phoneticPr fontId="3" type="noConversion"/>
  </si>
  <si>
    <t>B등급</t>
    <phoneticPr fontId="3" type="noConversion"/>
  </si>
  <si>
    <t>C등급</t>
    <phoneticPr fontId="3" type="noConversion"/>
  </si>
  <si>
    <t>D등급</t>
    <phoneticPr fontId="3" type="noConversion"/>
  </si>
  <si>
    <t>E등급</t>
    <phoneticPr fontId="3" type="noConversion"/>
  </si>
  <si>
    <t>연구기관임원급 이상</t>
  </si>
  <si>
    <t>책임연구원급(연구위원)이상</t>
  </si>
  <si>
    <t>선임연구원급(부연구위원) 이상</t>
  </si>
  <si>
    <t>선임연구원급(원급) 이상</t>
  </si>
  <si>
    <t>부총장급(대학) 이상</t>
  </si>
  <si>
    <t>정교수급 이상</t>
  </si>
  <si>
    <t>부교수급 이상</t>
  </si>
  <si>
    <t>조교수급 이상</t>
  </si>
  <si>
    <t>학사취득후 경력15년 이상</t>
  </si>
  <si>
    <t>학사취득후 경력6년 이상</t>
  </si>
  <si>
    <t>경력 30년 이상</t>
  </si>
  <si>
    <t>경력 20년 이상</t>
  </si>
  <si>
    <t>기업체 사장급(상시고용인원 200인 이상)</t>
  </si>
  <si>
    <t>기술사, 기능장 또는 변호사, 변리사, 공인회계사, 감정평가사 등 관련분야 전문자격증 소지자로 5년 이상 실무경력자</t>
  </si>
  <si>
    <t xml:space="preserve"> [공동훈련센터명 :</t>
    <phoneticPr fontId="1" type="noConversion"/>
  </si>
  <si>
    <t>A등급</t>
  </si>
  <si>
    <t>강사 경력 산정근거</t>
    <phoneticPr fontId="1" type="noConversion"/>
  </si>
  <si>
    <t>총 경력 산정</t>
    <phoneticPr fontId="1" type="noConversion"/>
  </si>
  <si>
    <t>경력 1 시작</t>
    <phoneticPr fontId="1" type="noConversion"/>
  </si>
  <si>
    <t>경력 1 종료</t>
    <phoneticPr fontId="1" type="noConversion"/>
  </si>
  <si>
    <t>경력 1 기간</t>
    <phoneticPr fontId="1" type="noConversion"/>
  </si>
  <si>
    <t>경력 2 시작</t>
    <phoneticPr fontId="1" type="noConversion"/>
  </si>
  <si>
    <t>경력 2 종료</t>
    <phoneticPr fontId="1" type="noConversion"/>
  </si>
  <si>
    <t>경력 2 기간</t>
    <phoneticPr fontId="1" type="noConversion"/>
  </si>
  <si>
    <t>경력 3 시작</t>
    <phoneticPr fontId="1" type="noConversion"/>
  </si>
  <si>
    <t>경력 3 종료</t>
    <phoneticPr fontId="1" type="noConversion"/>
  </si>
  <si>
    <t>경력 3 기간</t>
    <phoneticPr fontId="1" type="noConversion"/>
  </si>
  <si>
    <t>경력 4 시작</t>
    <phoneticPr fontId="1" type="noConversion"/>
  </si>
  <si>
    <t>경력 4 종료</t>
    <phoneticPr fontId="1" type="noConversion"/>
  </si>
  <si>
    <t>경력 4 기간</t>
    <phoneticPr fontId="1" type="noConversion"/>
  </si>
  <si>
    <t>경력 5 시작</t>
    <phoneticPr fontId="1" type="noConversion"/>
  </si>
  <si>
    <t>경력 5 종료</t>
    <phoneticPr fontId="1" type="noConversion"/>
  </si>
  <si>
    <t>경력 5 기간</t>
    <phoneticPr fontId="1" type="noConversion"/>
  </si>
  <si>
    <t>경력 6 시작</t>
    <phoneticPr fontId="1" type="noConversion"/>
  </si>
  <si>
    <t>경력 6 종료</t>
    <phoneticPr fontId="1" type="noConversion"/>
  </si>
  <si>
    <t>경력 6 기간</t>
    <phoneticPr fontId="1" type="noConversion"/>
  </si>
  <si>
    <t>경력 7 시작</t>
    <phoneticPr fontId="1" type="noConversion"/>
  </si>
  <si>
    <t>경력 7 종료</t>
    <phoneticPr fontId="1" type="noConversion"/>
  </si>
  <si>
    <t>경력 7 기간</t>
    <phoneticPr fontId="1" type="noConversion"/>
  </si>
  <si>
    <t>경력 8 시작</t>
    <phoneticPr fontId="1" type="noConversion"/>
  </si>
  <si>
    <t>경력 8 종료</t>
    <phoneticPr fontId="1" type="noConversion"/>
  </si>
  <si>
    <t>경력 8 기간</t>
    <phoneticPr fontId="1" type="noConversion"/>
  </si>
  <si>
    <t>경력 9 시작</t>
    <phoneticPr fontId="1" type="noConversion"/>
  </si>
  <si>
    <t>경력 9 종료</t>
    <phoneticPr fontId="1" type="noConversion"/>
  </si>
  <si>
    <t>경력 9 기간</t>
    <phoneticPr fontId="1" type="noConversion"/>
  </si>
  <si>
    <t>경력 10 시작</t>
    <phoneticPr fontId="1" type="noConversion"/>
  </si>
  <si>
    <t>경력 10 종료</t>
    <phoneticPr fontId="1" type="noConversion"/>
  </si>
  <si>
    <t>경력 10 기간</t>
    <phoneticPr fontId="1" type="noConversion"/>
  </si>
  <si>
    <t>박사</t>
  </si>
  <si>
    <t>전문학사</t>
    <phoneticPr fontId="2" type="noConversion"/>
  </si>
  <si>
    <t>8년 이상</t>
    <phoneticPr fontId="2" type="noConversion"/>
  </si>
  <si>
    <t>17년 이상</t>
    <phoneticPr fontId="2" type="noConversion"/>
  </si>
  <si>
    <t>27년 이상</t>
    <phoneticPr fontId="2" type="noConversion"/>
  </si>
  <si>
    <t>B등급</t>
  </si>
  <si>
    <t>내부</t>
  </si>
  <si>
    <t>산정기준</t>
    <phoneticPr fontId="1" type="noConversion"/>
  </si>
  <si>
    <t>산정기준</t>
    <phoneticPr fontId="3" type="noConversion"/>
  </si>
  <si>
    <t>공무원</t>
  </si>
  <si>
    <t>교수</t>
  </si>
  <si>
    <t>학위</t>
  </si>
  <si>
    <t>경력</t>
  </si>
  <si>
    <t>공무원</t>
    <phoneticPr fontId="3" type="noConversion"/>
  </si>
  <si>
    <t>연구원</t>
    <phoneticPr fontId="3" type="noConversion"/>
  </si>
  <si>
    <t>교수</t>
    <phoneticPr fontId="3" type="noConversion"/>
  </si>
  <si>
    <t>학위</t>
    <phoneticPr fontId="3" type="noConversion"/>
  </si>
  <si>
    <t>경력</t>
    <phoneticPr fontId="3" type="noConversion"/>
  </si>
  <si>
    <t>자격증</t>
    <phoneticPr fontId="3" type="noConversion"/>
  </si>
  <si>
    <t>사장</t>
    <phoneticPr fontId="3" type="noConversion"/>
  </si>
  <si>
    <t>신기술</t>
  </si>
  <si>
    <t>신기술</t>
    <phoneticPr fontId="3" type="noConversion"/>
  </si>
  <si>
    <t>차관급이상</t>
  </si>
  <si>
    <t>4급이상</t>
  </si>
  <si>
    <t>5급이상</t>
  </si>
  <si>
    <t>6급이하</t>
  </si>
  <si>
    <t>차관급이상</t>
    <phoneticPr fontId="3" type="noConversion"/>
  </si>
  <si>
    <t>4급이상</t>
    <phoneticPr fontId="3" type="noConversion"/>
  </si>
  <si>
    <t>5급이상</t>
    <phoneticPr fontId="3" type="noConversion"/>
  </si>
  <si>
    <t>6급이하</t>
    <phoneticPr fontId="3" type="noConversion"/>
  </si>
  <si>
    <t>임원급</t>
    <phoneticPr fontId="3" type="noConversion"/>
  </si>
  <si>
    <t>책임연구원급(연구위원)</t>
    <phoneticPr fontId="3" type="noConversion"/>
  </si>
  <si>
    <t>선임연구원급(부연구위원)</t>
    <phoneticPr fontId="3" type="noConversion"/>
  </si>
  <si>
    <t>선임연구원급(원급)</t>
    <phoneticPr fontId="3" type="noConversion"/>
  </si>
  <si>
    <t>부총장급 이상</t>
  </si>
  <si>
    <t>부총장급 이상</t>
    <phoneticPr fontId="3" type="noConversion"/>
  </si>
  <si>
    <t>정교수급이상</t>
    <phoneticPr fontId="3" type="noConversion"/>
  </si>
  <si>
    <t>부교수급이상</t>
    <phoneticPr fontId="3" type="noConversion"/>
  </si>
  <si>
    <t>조교수급이상</t>
    <phoneticPr fontId="3" type="noConversion"/>
  </si>
  <si>
    <t>박사</t>
    <phoneticPr fontId="3" type="noConversion"/>
  </si>
  <si>
    <t>석사</t>
    <phoneticPr fontId="3" type="noConversion"/>
  </si>
  <si>
    <t>학사</t>
    <phoneticPr fontId="3" type="noConversion"/>
  </si>
  <si>
    <t>전문학사</t>
    <phoneticPr fontId="3" type="noConversion"/>
  </si>
  <si>
    <t>공인회계사</t>
    <phoneticPr fontId="3" type="noConversion"/>
  </si>
  <si>
    <t>기능장</t>
    <phoneticPr fontId="3" type="noConversion"/>
  </si>
  <si>
    <t>기술사</t>
    <phoneticPr fontId="3" type="noConversion"/>
  </si>
  <si>
    <t>변호사</t>
    <phoneticPr fontId="3" type="noConversion"/>
  </si>
  <si>
    <t>변리사</t>
    <phoneticPr fontId="3" type="noConversion"/>
  </si>
  <si>
    <t>감정평가사</t>
    <phoneticPr fontId="3" type="noConversion"/>
  </si>
  <si>
    <t>관련분야 전문자격증 소지자</t>
    <phoneticPr fontId="3" type="noConversion"/>
  </si>
  <si>
    <t>경력필요</t>
    <phoneticPr fontId="3" type="noConversion"/>
  </si>
  <si>
    <t>구분</t>
    <phoneticPr fontId="3" type="noConversion"/>
  </si>
  <si>
    <t>학위/자격증
취득일</t>
    <phoneticPr fontId="1" type="noConversion"/>
  </si>
  <si>
    <t>[사업계획서 기재내용 기재]</t>
    <phoneticPr fontId="3" type="noConversion"/>
  </si>
  <si>
    <t>[강사 경력 산정근거]</t>
    <phoneticPr fontId="3" type="noConversion"/>
  </si>
  <si>
    <t>AAA</t>
    <phoneticPr fontId="2" type="noConversion"/>
  </si>
  <si>
    <t>BBB</t>
    <phoneticPr fontId="3" type="noConversion"/>
  </si>
  <si>
    <t>CCC</t>
    <phoneticPr fontId="3" type="noConversion"/>
  </si>
  <si>
    <t>XX과정</t>
    <phoneticPr fontId="3" type="noConversion"/>
  </si>
  <si>
    <t>CC과정</t>
    <phoneticPr fontId="3" type="noConversion"/>
  </si>
  <si>
    <t>DD과정</t>
    <phoneticPr fontId="3" type="noConversion"/>
  </si>
  <si>
    <t>[강사료 검증]</t>
    <phoneticPr fontId="3" type="noConversion"/>
  </si>
  <si>
    <t>D등급</t>
  </si>
  <si>
    <t>전문자격증</t>
    <phoneticPr fontId="2" type="noConversion"/>
  </si>
  <si>
    <t>공무원</t>
    <phoneticPr fontId="2" type="noConversion"/>
  </si>
  <si>
    <t>산정기준을 맞게 강사료 검증란에 기재</t>
  </si>
  <si>
    <t>산정기준을 맞게 강사료 검증란에 기재</t>
    <phoneticPr fontId="3" type="noConversion"/>
  </si>
  <si>
    <t>「국민 평생 직업능력 개발법 시행령」 제27조 각호에 해당하는 자</t>
    <phoneticPr fontId="3" type="noConversion"/>
  </si>
  <si>
    <t>차관급 이상 공무원</t>
  </si>
  <si>
    <t>박사취득 후 경력 15년 이상</t>
  </si>
  <si>
    <t>석사취득 후 경력 20년 이상</t>
  </si>
  <si>
    <t>학사취득 후 경력 25년 이상</t>
  </si>
  <si>
    <t>전문학사취득 후 경력 27년 이상</t>
  </si>
  <si>
    <t>4급 이상 공무원</t>
  </si>
  <si>
    <t>박사취득 후 경력 9년 이상</t>
  </si>
  <si>
    <t>석사취득 후 경력 12년 이상</t>
  </si>
  <si>
    <t>학사취득 후 경력 15년 이상</t>
  </si>
  <si>
    <t>전문학사취득 후 경력 17년 이상</t>
  </si>
  <si>
    <t>5급 이상 공무원</t>
  </si>
  <si>
    <t>박사취득 후 경력 4년 이상</t>
  </si>
  <si>
    <t>석사취득 후 경력 7년 이상</t>
  </si>
  <si>
    <t>학사취득 후 경력 10년 이상</t>
  </si>
  <si>
    <t>전문학사취득 후 경력 12년 이상</t>
  </si>
  <si>
    <t>경력 15년 이상</t>
  </si>
  <si>
    <t>6급 이하 공무원</t>
  </si>
  <si>
    <t>박사취득 후 즉시 이상</t>
  </si>
  <si>
    <t>석사취득 후 경력 3년 이상</t>
  </si>
  <si>
    <t>학사취득 후 경력 6년 이상</t>
  </si>
  <si>
    <t>전문학사취득 후 경력 8년 이상</t>
  </si>
  <si>
    <t>경력 11년 이상</t>
  </si>
  <si>
    <r>
      <t>2. 강사별로 훈련과정, 강사명, 구분(</t>
    </r>
    <r>
      <rPr>
        <sz val="10"/>
        <color indexed="10"/>
        <rFont val="나눔명조"/>
        <family val="1"/>
        <charset val="129"/>
      </rPr>
      <t>내부/외부</t>
    </r>
    <r>
      <rPr>
        <sz val="10"/>
        <color indexed="8"/>
        <rFont val="나눔명조"/>
        <family val="1"/>
        <charset val="129"/>
      </rPr>
      <t>), 원천징수 여부, 강의시간, 시간당 강사료 기재후 → (빨간색 영역)</t>
    </r>
    <phoneticPr fontId="2" type="noConversion"/>
  </si>
  <si>
    <r>
      <t xml:space="preserve">   해당 강사의 등급에 맞는 부분에 체크(</t>
    </r>
    <r>
      <rPr>
        <b/>
        <sz val="10"/>
        <color indexed="10"/>
        <rFont val="나눔명조"/>
        <family val="1"/>
        <charset val="129"/>
      </rPr>
      <t>○</t>
    </r>
    <r>
      <rPr>
        <sz val="10"/>
        <color indexed="8"/>
        <rFont val="나눔명조"/>
        <family val="1"/>
        <charset val="129"/>
      </rPr>
      <t>) 표시 → (노란색 영역)</t>
    </r>
    <phoneticPr fontId="2" type="noConversion"/>
  </si>
  <si>
    <r>
      <t xml:space="preserve">   체크표시는 반드시 </t>
    </r>
    <r>
      <rPr>
        <b/>
        <sz val="10"/>
        <color rgb="FF0000FF"/>
        <rFont val="Segoe UI Symbol"/>
        <family val="1"/>
      </rPr>
      <t>○</t>
    </r>
    <r>
      <rPr>
        <b/>
        <sz val="10"/>
        <color rgb="FF0000FF"/>
        <rFont val="나눔명조"/>
        <family val="1"/>
        <charset val="129"/>
      </rPr>
      <t xml:space="preserve">를 사용하며 강사에게 </t>
    </r>
    <r>
      <rPr>
        <b/>
        <sz val="10"/>
        <color rgb="FFFF0000"/>
        <rFont val="나눔명조"/>
        <family val="1"/>
        <charset val="129"/>
      </rPr>
      <t>가장 유리한 등급</t>
    </r>
    <r>
      <rPr>
        <b/>
        <sz val="10"/>
        <color rgb="FF0000FF"/>
        <rFont val="나눔명조"/>
        <family val="1"/>
        <charset val="129"/>
      </rPr>
      <t>에 표시</t>
    </r>
    <phoneticPr fontId="2" type="noConversion"/>
  </si>
  <si>
    <t>3. 강사 등급이 학사, 석사, 박사, 교수 및 경력이 아닌 경우 기타에 체크 후 비고란에 내용을 기재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</si>
</sst>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76" formatCode="#,##0_ "/>
    <numFmt numFmtId="177" formatCode="#,##0_);[Red]\(#,##0\)"/>
  </numFmts>
  <fonts count="32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</font>
    <font>
      <sz val="8"/>
      <name val="Arial"/>
      <family val="2"/>
      <charset val="129"/>
    </font>
    <font>
      <b/>
      <sz val="9"/>
      <color indexed="81"/>
      <name val="나눔명조"/>
      <family val="1"/>
      <charset val="129"/>
    </font>
    <font>
      <sz val="9"/>
      <color indexed="81"/>
      <name val="Tahoma"/>
      <family val="2"/>
    </font>
    <font>
      <b/>
      <sz val="10"/>
      <color indexed="81"/>
      <name val="나눔명조"/>
      <family val="1"/>
      <charset val="129"/>
    </font>
    <font>
      <sz val="10"/>
      <color indexed="81"/>
      <name val="나눔명조"/>
      <family val="1"/>
      <charset val="129"/>
    </font>
    <font>
      <b/>
      <sz val="10"/>
      <color indexed="81"/>
      <name val="맑은 고딕"/>
      <family val="3"/>
      <charset val="129"/>
    </font>
    <font>
      <sz val="10"/>
      <color indexed="81"/>
      <name val="맑은 고딕"/>
      <family val="3"/>
      <charset val="129"/>
    </font>
    <font>
      <sz val="10"/>
      <color theme="1"/>
      <name val="a드림고딕3"/>
      <family val="1"/>
      <charset val="129"/>
    </font>
    <font>
      <sz val="11"/>
      <color theme="1"/>
      <name val="a드림고딕3"/>
      <family val="1"/>
      <charset val="129"/>
    </font>
    <font>
      <b/>
      <sz val="16"/>
      <color rgb="FFFF0000"/>
      <name val="a드림고딕3"/>
      <family val="1"/>
      <charset val="129"/>
    </font>
    <font>
      <b/>
      <sz val="10"/>
      <color theme="1"/>
      <name val="a드림고딕3"/>
      <family val="1"/>
      <charset val="129"/>
    </font>
    <font>
      <b/>
      <sz val="11"/>
      <color rgb="FF000000"/>
      <name val="a드림고딕3"/>
      <family val="1"/>
      <charset val="129"/>
    </font>
    <font>
      <b/>
      <sz val="10"/>
      <color rgb="FFFF0000"/>
      <name val="a드림고딕3"/>
      <family val="1"/>
      <charset val="129"/>
    </font>
    <font>
      <b/>
      <sz val="11"/>
      <color rgb="FFFF0000"/>
      <name val="a드림고딕3"/>
      <family val="1"/>
      <charset val="129"/>
    </font>
    <font>
      <sz val="10"/>
      <color rgb="FF000000"/>
      <name val="a드림고딕3"/>
      <family val="1"/>
      <charset val="129"/>
    </font>
    <font>
      <sz val="9"/>
      <color indexed="81"/>
      <name val="돋움"/>
      <family val="3"/>
      <charset val="129"/>
    </font>
    <font>
      <b/>
      <sz val="12"/>
      <color rgb="FFFF0000"/>
      <name val="a드림고딕3"/>
      <family val="1"/>
      <charset val="129"/>
    </font>
    <font>
      <b/>
      <sz val="12"/>
      <color theme="1"/>
      <name val="a드림고딕3"/>
      <family val="1"/>
      <charset val="129"/>
    </font>
    <font>
      <sz val="11"/>
      <color theme="1"/>
      <name val="맑은 고딕"/>
      <family val="2"/>
      <charset val="129"/>
      <scheme val="minor"/>
    </font>
    <font>
      <sz val="10"/>
      <color theme="1"/>
      <name val="나눔명조"/>
      <family val="1"/>
      <charset val="129"/>
    </font>
    <font>
      <sz val="10"/>
      <color indexed="10"/>
      <name val="나눔명조"/>
      <family val="1"/>
      <charset val="129"/>
    </font>
    <font>
      <sz val="10"/>
      <color indexed="8"/>
      <name val="나눔명조"/>
      <family val="1"/>
      <charset val="129"/>
    </font>
    <font>
      <b/>
      <sz val="10"/>
      <color indexed="10"/>
      <name val="나눔명조"/>
      <family val="1"/>
      <charset val="129"/>
    </font>
    <font>
      <b/>
      <sz val="10"/>
      <color rgb="FF0000FF"/>
      <name val="나눔명조"/>
      <family val="1"/>
      <charset val="129"/>
    </font>
    <font>
      <b/>
      <sz val="10"/>
      <color rgb="FF0000FF"/>
      <name val="Segoe UI Symbol"/>
      <family val="1"/>
    </font>
    <font>
      <b/>
      <sz val="10"/>
      <color rgb="FFFF0000"/>
      <name val="나눔명조"/>
      <family val="1"/>
      <charset val="129"/>
    </font>
    <font>
      <sz val="10"/>
      <color rgb="FF000000"/>
      <name val="나눔명조"/>
      <family val="1"/>
      <charset val="129"/>
    </font>
    <font>
      <b/>
      <sz val="9"/>
      <color indexed="81"/>
      <name val="돋움"/>
      <family val="3"/>
      <charset val="129"/>
    </font>
    <font>
      <b/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21" fillId="0" borderId="0">
      <alignment vertical="center"/>
    </xf>
  </cellStyleXfs>
  <cellXfs count="76">
    <xf numFmtId="0" fontId="0" fillId="0" borderId="0" xfId="0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176" fontId="10" fillId="0" borderId="0" xfId="0" applyNumberFormat="1" applyFont="1">
      <alignment vertical="center"/>
    </xf>
    <xf numFmtId="177" fontId="10" fillId="0" borderId="0" xfId="0" applyNumberFormat="1" applyFont="1">
      <alignment vertical="center"/>
    </xf>
    <xf numFmtId="0" fontId="11" fillId="0" borderId="0" xfId="0" applyFont="1">
      <alignment vertical="center"/>
    </xf>
    <xf numFmtId="0" fontId="14" fillId="2" borderId="2" xfId="0" applyFont="1" applyFill="1" applyBorder="1" applyAlignment="1">
      <alignment horizontal="center" vertical="center" wrapText="1"/>
    </xf>
    <xf numFmtId="176" fontId="13" fillId="0" borderId="19" xfId="0" applyNumberFormat="1" applyFont="1" applyBorder="1" applyAlignment="1">
      <alignment horizontal="center" vertical="center"/>
    </xf>
    <xf numFmtId="0" fontId="10" fillId="0" borderId="0" xfId="0" applyFont="1" applyProtection="1">
      <alignment vertical="center"/>
      <protection locked="0"/>
    </xf>
    <xf numFmtId="0" fontId="13" fillId="5" borderId="2" xfId="0" applyFont="1" applyFill="1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3" borderId="2" xfId="0" applyFont="1" applyFill="1" applyBorder="1">
      <alignment vertical="center"/>
    </xf>
    <xf numFmtId="0" fontId="10" fillId="3" borderId="2" xfId="0" applyFont="1" applyFill="1" applyBorder="1" applyAlignment="1">
      <alignment horizontal="center" vertical="center"/>
    </xf>
    <xf numFmtId="176" fontId="10" fillId="3" borderId="2" xfId="0" applyNumberFormat="1" applyFont="1" applyFill="1" applyBorder="1">
      <alignment vertical="center"/>
    </xf>
    <xf numFmtId="176" fontId="10" fillId="0" borderId="2" xfId="0" applyNumberFormat="1" applyFont="1" applyBorder="1">
      <alignment vertical="center"/>
    </xf>
    <xf numFmtId="176" fontId="10" fillId="0" borderId="19" xfId="0" applyNumberFormat="1" applyFont="1" applyBorder="1">
      <alignment vertical="center"/>
    </xf>
    <xf numFmtId="177" fontId="10" fillId="0" borderId="2" xfId="0" applyNumberFormat="1" applyFont="1" applyBorder="1">
      <alignment vertical="center"/>
    </xf>
    <xf numFmtId="0" fontId="10" fillId="4" borderId="2" xfId="0" applyFont="1" applyFill="1" applyBorder="1" applyAlignment="1">
      <alignment horizontal="center" vertical="center"/>
    </xf>
    <xf numFmtId="0" fontId="10" fillId="4" borderId="2" xfId="0" applyFont="1" applyFill="1" applyBorder="1">
      <alignment vertical="center"/>
    </xf>
    <xf numFmtId="176" fontId="10" fillId="4" borderId="2" xfId="0" applyNumberFormat="1" applyFont="1" applyFill="1" applyBorder="1">
      <alignment vertical="center"/>
    </xf>
    <xf numFmtId="176" fontId="10" fillId="4" borderId="19" xfId="0" applyNumberFormat="1" applyFont="1" applyFill="1" applyBorder="1">
      <alignment vertical="center"/>
    </xf>
    <xf numFmtId="177" fontId="10" fillId="4" borderId="2" xfId="0" applyNumberFormat="1" applyFont="1" applyFill="1" applyBorder="1" applyAlignment="1">
      <alignment horizontal="center"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7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justify" vertical="center" wrapText="1"/>
    </xf>
    <xf numFmtId="0" fontId="17" fillId="0" borderId="8" xfId="0" applyFont="1" applyBorder="1" applyAlignment="1">
      <alignment horizontal="justify" vertical="center" wrapText="1"/>
    </xf>
    <xf numFmtId="0" fontId="17" fillId="0" borderId="9" xfId="0" applyFont="1" applyBorder="1" applyAlignment="1">
      <alignment horizontal="justify" vertical="center" wrapText="1"/>
    </xf>
    <xf numFmtId="0" fontId="17" fillId="0" borderId="10" xfId="0" applyFont="1" applyBorder="1" applyAlignment="1">
      <alignment horizontal="justify" vertical="center" wrapText="1"/>
    </xf>
    <xf numFmtId="0" fontId="17" fillId="0" borderId="11" xfId="0" applyFont="1" applyBorder="1" applyAlignment="1">
      <alignment horizontal="justify" vertical="center" wrapText="1"/>
    </xf>
    <xf numFmtId="0" fontId="17" fillId="0" borderId="12" xfId="0" applyFont="1" applyBorder="1" applyAlignment="1">
      <alignment horizontal="justify" vertical="center" wrapText="1"/>
    </xf>
    <xf numFmtId="0" fontId="17" fillId="0" borderId="13" xfId="0" applyFont="1" applyBorder="1" applyAlignment="1">
      <alignment horizontal="justify" vertical="center" wrapText="1"/>
    </xf>
    <xf numFmtId="0" fontId="17" fillId="0" borderId="14" xfId="0" applyFont="1" applyBorder="1" applyAlignment="1">
      <alignment horizontal="justify" vertical="center" wrapText="1"/>
    </xf>
    <xf numFmtId="0" fontId="17" fillId="0" borderId="15" xfId="0" applyFont="1" applyBorder="1" applyAlignment="1">
      <alignment horizontal="justify" vertical="center" wrapText="1"/>
    </xf>
    <xf numFmtId="14" fontId="10" fillId="3" borderId="2" xfId="0" applyNumberFormat="1" applyFont="1" applyFill="1" applyBorder="1">
      <alignment vertical="center"/>
    </xf>
    <xf numFmtId="14" fontId="10" fillId="0" borderId="2" xfId="0" applyNumberFormat="1" applyFont="1" applyBorder="1">
      <alignment vertical="center"/>
    </xf>
    <xf numFmtId="176" fontId="10" fillId="0" borderId="0" xfId="0" applyNumberFormat="1" applyFont="1" applyAlignment="1">
      <alignment horizontal="center" vertical="center"/>
    </xf>
    <xf numFmtId="176" fontId="10" fillId="3" borderId="2" xfId="0" applyNumberFormat="1" applyFont="1" applyFill="1" applyBorder="1" applyAlignment="1">
      <alignment horizontal="center" vertical="center"/>
    </xf>
    <xf numFmtId="176" fontId="10" fillId="4" borderId="2" xfId="0" applyNumberFormat="1" applyFont="1" applyFill="1" applyBorder="1" applyAlignment="1">
      <alignment horizontal="center" vertical="center"/>
    </xf>
    <xf numFmtId="0" fontId="13" fillId="5" borderId="2" xfId="0" applyFont="1" applyFill="1" applyBorder="1" applyAlignment="1" applyProtection="1">
      <alignment horizontal="center" vertical="center" wrapText="1"/>
      <protection locked="0"/>
    </xf>
    <xf numFmtId="176" fontId="19" fillId="0" borderId="0" xfId="0" applyNumberFormat="1" applyFont="1">
      <alignment vertical="center"/>
    </xf>
    <xf numFmtId="176" fontId="19" fillId="0" borderId="0" xfId="0" applyNumberFormat="1" applyFont="1" applyAlignment="1">
      <alignment horizontal="left" vertical="center"/>
    </xf>
    <xf numFmtId="0" fontId="20" fillId="0" borderId="0" xfId="0" applyFont="1">
      <alignment vertical="center"/>
    </xf>
    <xf numFmtId="0" fontId="19" fillId="0" borderId="0" xfId="0" applyFont="1">
      <alignment vertical="center"/>
    </xf>
    <xf numFmtId="177" fontId="13" fillId="0" borderId="3" xfId="0" applyNumberFormat="1" applyFont="1" applyBorder="1" applyAlignment="1">
      <alignment horizontal="center" vertical="center"/>
    </xf>
    <xf numFmtId="176" fontId="13" fillId="0" borderId="2" xfId="0" applyNumberFormat="1" applyFont="1" applyBorder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/>
    </xf>
    <xf numFmtId="176" fontId="13" fillId="0" borderId="1" xfId="0" applyNumberFormat="1" applyFont="1" applyBorder="1" applyAlignment="1">
      <alignment horizontal="center" vertical="center"/>
    </xf>
    <xf numFmtId="176" fontId="13" fillId="0" borderId="3" xfId="0" applyNumberFormat="1" applyFont="1" applyBorder="1" applyAlignment="1">
      <alignment horizontal="center" vertical="center"/>
    </xf>
    <xf numFmtId="0" fontId="13" fillId="6" borderId="2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5" borderId="16" xfId="0" applyFont="1" applyFill="1" applyBorder="1" applyAlignment="1" applyProtection="1">
      <alignment horizontal="center" vertical="center"/>
      <protection locked="0"/>
    </xf>
    <xf numFmtId="0" fontId="13" fillId="5" borderId="17" xfId="0" applyFont="1" applyFill="1" applyBorder="1" applyAlignment="1" applyProtection="1">
      <alignment horizontal="center" vertical="center"/>
      <protection locked="0"/>
    </xf>
    <xf numFmtId="0" fontId="13" fillId="5" borderId="18" xfId="0" applyFont="1" applyFill="1" applyBorder="1" applyAlignment="1" applyProtection="1">
      <alignment horizontal="center" vertical="center"/>
      <protection locked="0"/>
    </xf>
    <xf numFmtId="0" fontId="22" fillId="0" borderId="0" xfId="1" applyFont="1">
      <alignment vertical="center"/>
    </xf>
    <xf numFmtId="0" fontId="22" fillId="0" borderId="0" xfId="1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176" fontId="22" fillId="0" borderId="0" xfId="1" applyNumberFormat="1" applyFont="1">
      <alignment vertical="center"/>
    </xf>
    <xf numFmtId="176" fontId="22" fillId="0" borderId="0" xfId="1" applyNumberFormat="1" applyFont="1" applyAlignment="1">
      <alignment horizontal="center" vertical="center"/>
    </xf>
    <xf numFmtId="177" fontId="22" fillId="0" borderId="0" xfId="1" applyNumberFormat="1" applyFont="1">
      <alignment vertical="center"/>
    </xf>
    <xf numFmtId="0" fontId="26" fillId="0" borderId="0" xfId="1" applyFont="1" applyAlignment="1">
      <alignment horizontal="left" vertical="center"/>
    </xf>
    <xf numFmtId="0" fontId="29" fillId="0" borderId="4" xfId="1" applyFont="1" applyBorder="1" applyAlignment="1">
      <alignment horizontal="center" vertical="center" wrapText="1"/>
    </xf>
    <xf numFmtId="0" fontId="29" fillId="0" borderId="5" xfId="1" applyFont="1" applyBorder="1" applyAlignment="1">
      <alignment horizontal="center" vertical="center" wrapText="1"/>
    </xf>
    <xf numFmtId="0" fontId="29" fillId="0" borderId="6" xfId="1" applyFont="1" applyBorder="1" applyAlignment="1">
      <alignment horizontal="center" vertical="center" wrapText="1"/>
    </xf>
    <xf numFmtId="0" fontId="29" fillId="0" borderId="20" xfId="1" applyFont="1" applyBorder="1" applyAlignment="1">
      <alignment horizontal="center" vertical="center" wrapText="1"/>
    </xf>
    <xf numFmtId="0" fontId="29" fillId="0" borderId="2" xfId="1" applyFont="1" applyBorder="1" applyAlignment="1">
      <alignment horizontal="center" vertical="center" wrapText="1"/>
    </xf>
    <xf numFmtId="0" fontId="22" fillId="0" borderId="2" xfId="1" applyFont="1" applyBorder="1">
      <alignment vertical="center"/>
    </xf>
    <xf numFmtId="0" fontId="29" fillId="0" borderId="21" xfId="1" applyFont="1" applyBorder="1" applyAlignment="1">
      <alignment horizontal="center" vertical="center" wrapText="1"/>
    </xf>
    <xf numFmtId="177" fontId="13" fillId="0" borderId="1" xfId="0" applyNumberFormat="1" applyFont="1" applyBorder="1" applyAlignment="1">
      <alignment horizontal="center" vertical="center" wrapText="1"/>
    </xf>
  </cellXfs>
  <cellStyles count="2">
    <cellStyle name="표준" xfId="0" builtinId="0"/>
    <cellStyle name="표준 12" xfId="1" xr:uid="{B0771B43-8A26-43F3-B7C8-4F68C875BC73}"/>
  </cellStyles>
  <dxfs count="0"/>
  <tableStyles count="1" defaultTableStyle="TableStyleMedium2" defaultPivotStyle="PivotStyleLight16">
    <tableStyle name="Invisible" pivot="0" table="0" count="0" xr9:uid="{23FA894F-B515-4926-8D5D-46022CAE0C0E}"/>
  </tableStyles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5AFA44-10CD-4EFD-B521-5F46D0B58531}">
  <sheetPr>
    <tabColor rgb="FF00B0F0"/>
  </sheetPr>
  <dimension ref="A1:CD148"/>
  <sheetViews>
    <sheetView showGridLines="0" tabSelected="1" zoomScale="95" zoomScaleNormal="95" workbookViewId="0"/>
  </sheetViews>
  <sheetFormatPr defaultColWidth="8.875" defaultRowHeight="12" outlineLevelRow="1" outlineLevelCol="1"/>
  <cols>
    <col min="1" max="1" width="3.25" style="1" customWidth="1"/>
    <col min="2" max="2" width="8.875" style="1"/>
    <col min="3" max="3" width="21.75" style="1" customWidth="1"/>
    <col min="4" max="4" width="9.25" style="2" customWidth="1"/>
    <col min="5" max="6" width="9.625" style="1" customWidth="1"/>
    <col min="7" max="7" width="23.875" style="1" customWidth="1"/>
    <col min="8" max="8" width="10.75" style="1" customWidth="1"/>
    <col min="9" max="9" width="9.75" style="1" customWidth="1"/>
    <col min="10" max="10" width="7.875" style="1" customWidth="1"/>
    <col min="11" max="12" width="10.625" style="3" customWidth="1"/>
    <col min="13" max="13" width="11.625" style="3" customWidth="1"/>
    <col min="14" max="14" width="3.5" style="3" customWidth="1"/>
    <col min="15" max="15" width="11.625" style="39" customWidth="1"/>
    <col min="16" max="16" width="11.625" style="3" customWidth="1"/>
    <col min="17" max="17" width="12" style="3" customWidth="1"/>
    <col min="18" max="18" width="11.625" style="3" customWidth="1"/>
    <col min="19" max="48" width="11.625" style="3" customWidth="1" outlineLevel="1"/>
    <col min="49" max="49" width="3.375" style="3" customWidth="1"/>
    <col min="50" max="50" width="9.75" style="3" customWidth="1"/>
    <col min="51" max="51" width="9.375" style="1" customWidth="1" outlineLevel="1"/>
    <col min="52" max="54" width="8.875" style="1" customWidth="1" outlineLevel="1"/>
    <col min="55" max="55" width="9.375" style="1" customWidth="1" outlineLevel="1"/>
    <col min="56" max="78" width="8.875" style="1" customWidth="1" outlineLevel="1"/>
    <col min="79" max="79" width="10.25" style="1" customWidth="1" outlineLevel="1"/>
    <col min="80" max="80" width="13.125" style="1" customWidth="1" outlineLevel="1"/>
    <col min="81" max="81" width="13.875" style="4" customWidth="1"/>
    <col min="82" max="82" width="13.125" style="4" customWidth="1"/>
    <col min="83" max="16384" width="8.875" style="1"/>
  </cols>
  <sheetData>
    <row r="1" spans="1:82" ht="14.25">
      <c r="A1" s="45" t="s">
        <v>67</v>
      </c>
    </row>
    <row r="2" spans="1:82" ht="20.25">
      <c r="A2" s="5"/>
      <c r="B2" s="55" t="s">
        <v>0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  <c r="BM2" s="55"/>
      <c r="BN2" s="55"/>
    </row>
    <row r="4" spans="1:82" ht="14.25">
      <c r="B4" s="46" t="s">
        <v>154</v>
      </c>
      <c r="O4" s="44" t="s">
        <v>155</v>
      </c>
      <c r="AX4" s="43" t="s">
        <v>162</v>
      </c>
    </row>
    <row r="5" spans="1:82" ht="13.5">
      <c r="B5" s="53" t="s">
        <v>1</v>
      </c>
      <c r="C5" s="53" t="s">
        <v>2</v>
      </c>
      <c r="D5" s="56" t="s">
        <v>3</v>
      </c>
      <c r="E5" s="57" t="s">
        <v>4</v>
      </c>
      <c r="F5" s="57" t="s">
        <v>5</v>
      </c>
      <c r="G5" s="57" t="s">
        <v>6</v>
      </c>
      <c r="H5" s="6" t="s">
        <v>7</v>
      </c>
      <c r="I5" s="57" t="s">
        <v>8</v>
      </c>
      <c r="J5" s="57" t="s">
        <v>9</v>
      </c>
      <c r="K5" s="48" t="s">
        <v>10</v>
      </c>
      <c r="L5" s="48" t="s">
        <v>11</v>
      </c>
      <c r="M5" s="49" t="s">
        <v>12</v>
      </c>
      <c r="N5" s="7"/>
      <c r="O5" s="58" t="s">
        <v>69</v>
      </c>
      <c r="P5" s="59"/>
      <c r="Q5" s="59"/>
      <c r="R5" s="59"/>
      <c r="S5" s="59"/>
      <c r="T5" s="59"/>
      <c r="U5" s="60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7"/>
      <c r="AX5" s="50" t="s">
        <v>13</v>
      </c>
      <c r="AY5" s="52" t="s">
        <v>102</v>
      </c>
      <c r="AZ5" s="52"/>
      <c r="BA5" s="52"/>
      <c r="BB5" s="52"/>
      <c r="BC5" s="52" t="s">
        <v>14</v>
      </c>
      <c r="BD5" s="52"/>
      <c r="BE5" s="52"/>
      <c r="BF5" s="52"/>
      <c r="BG5" s="52" t="s">
        <v>15</v>
      </c>
      <c r="BH5" s="52"/>
      <c r="BI5" s="52"/>
      <c r="BJ5" s="52"/>
      <c r="BK5" s="52" t="s">
        <v>16</v>
      </c>
      <c r="BL5" s="52"/>
      <c r="BM5" s="52"/>
      <c r="BN5" s="52"/>
      <c r="BO5" s="52" t="s">
        <v>17</v>
      </c>
      <c r="BP5" s="52"/>
      <c r="BQ5" s="52"/>
      <c r="BR5" s="52"/>
      <c r="BS5" s="52" t="s">
        <v>165</v>
      </c>
      <c r="BT5" s="52"/>
      <c r="BU5" s="52"/>
      <c r="BV5" s="52"/>
      <c r="BW5" s="52" t="s">
        <v>18</v>
      </c>
      <c r="BX5" s="52"/>
      <c r="BY5" s="52"/>
      <c r="BZ5" s="52"/>
      <c r="CA5" s="53" t="s">
        <v>164</v>
      </c>
      <c r="CB5" s="53" t="s">
        <v>19</v>
      </c>
      <c r="CC5" s="75" t="s">
        <v>20</v>
      </c>
      <c r="CD5" s="75" t="s">
        <v>21</v>
      </c>
    </row>
    <row r="6" spans="1:82" ht="24">
      <c r="B6" s="54"/>
      <c r="C6" s="54"/>
      <c r="D6" s="56"/>
      <c r="E6" s="56"/>
      <c r="F6" s="56"/>
      <c r="G6" s="56"/>
      <c r="H6" s="6" t="s">
        <v>22</v>
      </c>
      <c r="I6" s="56"/>
      <c r="J6" s="56"/>
      <c r="K6" s="49"/>
      <c r="L6" s="49"/>
      <c r="M6" s="49"/>
      <c r="N6" s="7"/>
      <c r="O6" s="9" t="s">
        <v>108</v>
      </c>
      <c r="P6" s="9" t="s">
        <v>152</v>
      </c>
      <c r="Q6" s="42" t="s">
        <v>153</v>
      </c>
      <c r="R6" s="9" t="s">
        <v>70</v>
      </c>
      <c r="S6" s="9" t="s">
        <v>71</v>
      </c>
      <c r="T6" s="9" t="s">
        <v>72</v>
      </c>
      <c r="U6" s="9" t="s">
        <v>73</v>
      </c>
      <c r="V6" s="9" t="s">
        <v>74</v>
      </c>
      <c r="W6" s="9" t="s">
        <v>75</v>
      </c>
      <c r="X6" s="9" t="s">
        <v>76</v>
      </c>
      <c r="Y6" s="9" t="s">
        <v>77</v>
      </c>
      <c r="Z6" s="9" t="s">
        <v>78</v>
      </c>
      <c r="AA6" s="9" t="s">
        <v>79</v>
      </c>
      <c r="AB6" s="9" t="s">
        <v>80</v>
      </c>
      <c r="AC6" s="9" t="s">
        <v>81</v>
      </c>
      <c r="AD6" s="9" t="s">
        <v>82</v>
      </c>
      <c r="AE6" s="9" t="s">
        <v>83</v>
      </c>
      <c r="AF6" s="9" t="s">
        <v>84</v>
      </c>
      <c r="AG6" s="9" t="s">
        <v>85</v>
      </c>
      <c r="AH6" s="9" t="s">
        <v>86</v>
      </c>
      <c r="AI6" s="9" t="s">
        <v>87</v>
      </c>
      <c r="AJ6" s="9" t="s">
        <v>88</v>
      </c>
      <c r="AK6" s="9" t="s">
        <v>89</v>
      </c>
      <c r="AL6" s="9" t="s">
        <v>90</v>
      </c>
      <c r="AM6" s="9" t="s">
        <v>91</v>
      </c>
      <c r="AN6" s="9" t="s">
        <v>92</v>
      </c>
      <c r="AO6" s="9" t="s">
        <v>93</v>
      </c>
      <c r="AP6" s="9" t="s">
        <v>94</v>
      </c>
      <c r="AQ6" s="9" t="s">
        <v>95</v>
      </c>
      <c r="AR6" s="9" t="s">
        <v>96</v>
      </c>
      <c r="AS6" s="9" t="s">
        <v>97</v>
      </c>
      <c r="AT6" s="9" t="s">
        <v>98</v>
      </c>
      <c r="AU6" s="9" t="s">
        <v>99</v>
      </c>
      <c r="AV6" s="9" t="s">
        <v>100</v>
      </c>
      <c r="AW6" s="7"/>
      <c r="AX6" s="51"/>
      <c r="AY6" s="10" t="s">
        <v>103</v>
      </c>
      <c r="AZ6" s="10" t="s">
        <v>29</v>
      </c>
      <c r="BA6" s="10" t="s">
        <v>104</v>
      </c>
      <c r="BB6" s="10" t="s">
        <v>105</v>
      </c>
      <c r="BC6" s="10" t="s">
        <v>23</v>
      </c>
      <c r="BD6" s="10" t="s">
        <v>24</v>
      </c>
      <c r="BE6" s="10" t="s">
        <v>25</v>
      </c>
      <c r="BF6" s="10" t="s">
        <v>26</v>
      </c>
      <c r="BG6" s="10" t="s">
        <v>27</v>
      </c>
      <c r="BH6" s="10" t="s">
        <v>28</v>
      </c>
      <c r="BI6" s="10" t="s">
        <v>29</v>
      </c>
      <c r="BJ6" s="10" t="s">
        <v>30</v>
      </c>
      <c r="BK6" s="10" t="s">
        <v>31</v>
      </c>
      <c r="BL6" s="10" t="s">
        <v>32</v>
      </c>
      <c r="BM6" s="10" t="s">
        <v>33</v>
      </c>
      <c r="BN6" s="10" t="s">
        <v>25</v>
      </c>
      <c r="BO6" s="10" t="s">
        <v>34</v>
      </c>
      <c r="BP6" s="10" t="s">
        <v>35</v>
      </c>
      <c r="BQ6" s="10" t="s">
        <v>36</v>
      </c>
      <c r="BR6" s="10" t="s">
        <v>37</v>
      </c>
      <c r="BS6" s="10" t="s">
        <v>126</v>
      </c>
      <c r="BT6" s="10" t="s">
        <v>125</v>
      </c>
      <c r="BU6" s="10" t="s">
        <v>124</v>
      </c>
      <c r="BV6" s="10" t="s">
        <v>123</v>
      </c>
      <c r="BW6" s="10" t="s">
        <v>38</v>
      </c>
      <c r="BX6" s="10" t="s">
        <v>25</v>
      </c>
      <c r="BY6" s="10" t="s">
        <v>30</v>
      </c>
      <c r="BZ6" s="10" t="s">
        <v>39</v>
      </c>
      <c r="CA6" s="54"/>
      <c r="CB6" s="54"/>
      <c r="CC6" s="47"/>
      <c r="CD6" s="47"/>
    </row>
    <row r="7" spans="1:82" ht="18" customHeight="1">
      <c r="B7" s="11">
        <v>1</v>
      </c>
      <c r="C7" s="12" t="s">
        <v>159</v>
      </c>
      <c r="D7" s="13" t="s">
        <v>156</v>
      </c>
      <c r="E7" s="13" t="s">
        <v>40</v>
      </c>
      <c r="F7" s="13" t="s">
        <v>68</v>
      </c>
      <c r="G7" s="14" t="s">
        <v>57</v>
      </c>
      <c r="H7" s="14"/>
      <c r="I7" s="13"/>
      <c r="J7" s="12">
        <v>10</v>
      </c>
      <c r="K7" s="14">
        <v>200000</v>
      </c>
      <c r="L7" s="14">
        <v>1</v>
      </c>
      <c r="M7" s="15">
        <f>J7*K7*L7</f>
        <v>2000000</v>
      </c>
      <c r="N7" s="16"/>
      <c r="O7" s="40" t="s">
        <v>111</v>
      </c>
      <c r="P7" s="14" t="s">
        <v>135</v>
      </c>
      <c r="Q7" s="37"/>
      <c r="R7" s="14">
        <f>(U7+X7+AA7+AD7+AG7+AJ7+AM7+AP7+AS7+AV7)/365</f>
        <v>0</v>
      </c>
      <c r="S7" s="38"/>
      <c r="T7" s="38"/>
      <c r="U7" s="14">
        <f>T7-S7</f>
        <v>0</v>
      </c>
      <c r="V7" s="38"/>
      <c r="W7" s="38"/>
      <c r="X7" s="14">
        <f t="shared" ref="X7:X38" si="0">W7-V7</f>
        <v>0</v>
      </c>
      <c r="Y7" s="38"/>
      <c r="Z7" s="38"/>
      <c r="AA7" s="14">
        <f>Z7-Y7</f>
        <v>0</v>
      </c>
      <c r="AB7" s="38"/>
      <c r="AC7" s="38"/>
      <c r="AD7" s="14">
        <f>AC7-AB7</f>
        <v>0</v>
      </c>
      <c r="AE7" s="38"/>
      <c r="AF7" s="38"/>
      <c r="AG7" s="14">
        <f>AF7-AE7</f>
        <v>0</v>
      </c>
      <c r="AH7" s="38"/>
      <c r="AI7" s="38"/>
      <c r="AJ7" s="14">
        <f>AI7-AH7</f>
        <v>0</v>
      </c>
      <c r="AK7" s="38"/>
      <c r="AL7" s="38"/>
      <c r="AM7" s="14">
        <f>AL7-AK7</f>
        <v>0</v>
      </c>
      <c r="AN7" s="38"/>
      <c r="AO7" s="38"/>
      <c r="AP7" s="14">
        <f>AO7-AN7</f>
        <v>0</v>
      </c>
      <c r="AQ7" s="38"/>
      <c r="AR7" s="38"/>
      <c r="AS7" s="14">
        <f>AR7-AQ7</f>
        <v>0</v>
      </c>
      <c r="AT7" s="38"/>
      <c r="AU7" s="38"/>
      <c r="AV7" s="14">
        <f>AU7-AT7</f>
        <v>0</v>
      </c>
      <c r="AW7" s="16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 t="s">
        <v>42</v>
      </c>
      <c r="BS7" s="13"/>
      <c r="BT7" s="13"/>
      <c r="BU7" s="13"/>
      <c r="BV7" s="13"/>
      <c r="BW7" s="13"/>
      <c r="BX7" s="13"/>
      <c r="BY7" s="13"/>
      <c r="BZ7" s="13"/>
      <c r="CA7" s="13"/>
      <c r="CB7" s="12"/>
      <c r="CC7" s="17">
        <f>IF(O7="신기술",IFERROR(IF(E7="외부",IF(AX7="○",50000,IF(OR(AY7="○",BC7="○",BG7="○",BK7="○",BO7="○",BS7="○",BW7="○"),70000,IF(OR(AZ7="○",BD7="○",BH7="○",BL7="○",BP7="○",BT7="○",BX7="○"),100000,IF(OR(BA7="○",BE7="○",BI7="○",BM7="○",BQ7="○",BU7="○",BY7="○",CA7="○"),150000,IF(OR(BB7="○",BF7="○",BJ7="○",BN7="○",BR7="○",BV7="○",BZ7="○"),200000,""))))),IF(OR(AY7="○",BC7="○",BG7="○",BK7="○",BO7="○",BS7="○",BW7="○"),70000,IF(OR(AZ7="○",BD7="○",BH7="○",BL7="○",BP7="○",BT7="○",BX7="○"),100000,IF(OR(BA7="○",BE7="○",BI7="○",BM7="○",BQ7="○",BU7="○",BY7="○"),150000,IF(OR(BB7="○",BF7="○",BJ7="○",BN7="○",BR7="○",BV7="○",BZ7="○"),200000,""))))/2),0)*2,IFERROR(IF(E7="외부",IF(AX7="○",50000,IF(OR(AY7="○",BC7="○",BG7="○",BK7="○",BO7="○",BS7="○",BW7="○"),70000,IF(OR(AZ7="○",BD7="○",BH7="○",BL7="○",BP7="○",BT7="○",BX7="○"),100000,IF(OR(BA7="○",BE7="○",BI7="○",BM7="○",BQ7="○",BU7="○",BY7="○",CA7="○"),150000,IF(OR(BB7="○",BF7="○",BJ7="○",BN7="○",BR7="○",BV7="○",BZ7="○"),200000,""))))),IF(OR(AY7="○",BC7="○",BG7="○",BK7="○",BO7="○",BS7="○",BW7="○"),70000,IF(OR(AZ7="○",BD7="○",BH7="○",BL7="○",BP7="○",BT7="○",BX7="○"),100000,IF(OR(BA7="○",BE7="○",BI7="○",BM7="○",BQ7="○",BU7="○",BY7="○"),150000,IF(OR(BB7="○",BF7="○",BJ7="○",BN7="○",BR7="○",BV7="○",BZ7="○"),200000,""))))/2),0))</f>
        <v>200000</v>
      </c>
      <c r="CD7" s="17">
        <f t="shared" ref="CD7:CD38" si="1">IF(M7-J7*L7*CC7&gt;0,M7-J7*L7*CC7,0)</f>
        <v>0</v>
      </c>
    </row>
    <row r="8" spans="1:82" ht="18" customHeight="1">
      <c r="B8" s="11">
        <f>+B7+1</f>
        <v>2</v>
      </c>
      <c r="C8" s="12" t="s">
        <v>160</v>
      </c>
      <c r="D8" s="13" t="s">
        <v>157</v>
      </c>
      <c r="E8" s="13" t="s">
        <v>40</v>
      </c>
      <c r="F8" s="13" t="s">
        <v>106</v>
      </c>
      <c r="G8" s="14" t="s">
        <v>61</v>
      </c>
      <c r="H8" s="14"/>
      <c r="I8" s="13"/>
      <c r="J8" s="12">
        <v>10</v>
      </c>
      <c r="K8" s="14">
        <v>150000</v>
      </c>
      <c r="L8" s="14">
        <v>1</v>
      </c>
      <c r="M8" s="15">
        <f t="shared" ref="M8:M71" si="2">J8*K8</f>
        <v>1500000</v>
      </c>
      <c r="N8" s="16"/>
      <c r="O8" s="40" t="s">
        <v>110</v>
      </c>
      <c r="P8" s="14" t="s">
        <v>124</v>
      </c>
      <c r="Q8" s="37"/>
      <c r="R8" s="14">
        <f t="shared" ref="R8:R9" si="3">(U8+X8+AA8+AD8+AG8+AJ8+AM8+AP8+AS8+AV8)/365</f>
        <v>0</v>
      </c>
      <c r="S8" s="38"/>
      <c r="T8" s="38"/>
      <c r="U8" s="14">
        <f t="shared" ref="U8:U70" si="4">T8-S8</f>
        <v>0</v>
      </c>
      <c r="V8" s="38"/>
      <c r="W8" s="38"/>
      <c r="X8" s="14">
        <f t="shared" si="0"/>
        <v>0</v>
      </c>
      <c r="Y8" s="38"/>
      <c r="Z8" s="38"/>
      <c r="AA8" s="14">
        <f t="shared" ref="AA8:AA70" si="5">Z8-Y8</f>
        <v>0</v>
      </c>
      <c r="AB8" s="38"/>
      <c r="AC8" s="38"/>
      <c r="AD8" s="14">
        <f t="shared" ref="AD8:AD70" si="6">AC8-AB8</f>
        <v>0</v>
      </c>
      <c r="AE8" s="38"/>
      <c r="AF8" s="38"/>
      <c r="AG8" s="14">
        <f t="shared" ref="AG8:AG70" si="7">AF8-AE8</f>
        <v>0</v>
      </c>
      <c r="AH8" s="38"/>
      <c r="AI8" s="38"/>
      <c r="AJ8" s="14">
        <f t="shared" ref="AJ8:AJ70" si="8">AI8-AH8</f>
        <v>0</v>
      </c>
      <c r="AK8" s="38"/>
      <c r="AL8" s="38"/>
      <c r="AM8" s="14">
        <f t="shared" ref="AM8:AM70" si="9">AL8-AK8</f>
        <v>0</v>
      </c>
      <c r="AN8" s="38"/>
      <c r="AO8" s="38"/>
      <c r="AP8" s="14">
        <f t="shared" ref="AP8:AP70" si="10">AO8-AN8</f>
        <v>0</v>
      </c>
      <c r="AQ8" s="38"/>
      <c r="AR8" s="38"/>
      <c r="AS8" s="14">
        <f t="shared" ref="AS8:AS70" si="11">AR8-AQ8</f>
        <v>0</v>
      </c>
      <c r="AT8" s="38"/>
      <c r="AU8" s="38"/>
      <c r="AV8" s="14">
        <f t="shared" ref="AV8:AV70" si="12">AU8-AT8</f>
        <v>0</v>
      </c>
      <c r="AW8" s="16"/>
      <c r="AX8" s="12"/>
      <c r="AY8" s="13"/>
      <c r="AZ8" s="13"/>
      <c r="BA8" s="13"/>
      <c r="BB8" s="12"/>
      <c r="BC8" s="13"/>
      <c r="BD8" s="13"/>
      <c r="BE8" s="13"/>
      <c r="BF8" s="12"/>
      <c r="BG8" s="13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3" t="s">
        <v>42</v>
      </c>
      <c r="BV8" s="12"/>
      <c r="BW8" s="12"/>
      <c r="BX8" s="12"/>
      <c r="BY8" s="12"/>
      <c r="BZ8" s="12"/>
      <c r="CA8" s="12"/>
      <c r="CB8" s="12"/>
      <c r="CC8" s="17">
        <f t="shared" ref="CC8:CC55" si="13">IF(O8="신기술",IFERROR(IF(E8="외부",IF(AX8="○",50000,IF(OR(AY8="○",BC8="○",BG8="○",BK8="○",BO8="○",BS8="○",BW8="○"),70000,IF(OR(AZ8="○",BD8="○",BH8="○",BL8="○",BP8="○",BT8="○",BX8="○"),100000,IF(OR(BA8="○",BE8="○",BI8="○",BM8="○",BQ8="○",BU8="○",BY8="○",CA8="○"),150000,IF(OR(BB8="○",BF8="○",BJ8="○",BN8="○",BR8="○",BV8="○",BZ8="○"),200000,""))))),IF(OR(AY8="○",BC8="○",BG8="○",BK8="○",BO8="○",BS8="○",BW8="○"),70000,IF(OR(AZ8="○",BD8="○",BH8="○",BL8="○",BP8="○",BT8="○",BX8="○"),100000,IF(OR(BA8="○",BE8="○",BI8="○",BM8="○",BQ8="○",BU8="○",BY8="○"),150000,IF(OR(BB8="○",BF8="○",BJ8="○",BN8="○",BR8="○",BV8="○",BZ8="○"),200000,""))))/2),0)*2,IFERROR(IF(E8="외부",IF(AX8="○",50000,IF(OR(AY8="○",BC8="○",BG8="○",BK8="○",BO8="○",BS8="○",BW8="○"),70000,IF(OR(AZ8="○",BD8="○",BH8="○",BL8="○",BP8="○",BT8="○",BX8="○"),100000,IF(OR(BA8="○",BE8="○",BI8="○",BM8="○",BQ8="○",BU8="○",BY8="○",CA8="○"),150000,IF(OR(BB8="○",BF8="○",BJ8="○",BN8="○",BR8="○",BV8="○",BZ8="○"),200000,""))))),IF(OR(AY8="○",BC8="○",BG8="○",BK8="○",BO8="○",BS8="○",BW8="○"),70000,IF(OR(AZ8="○",BD8="○",BH8="○",BL8="○",BP8="○",BT8="○",BX8="○"),100000,IF(OR(BA8="○",BE8="○",BI8="○",BM8="○",BQ8="○",BU8="○",BY8="○"),150000,IF(OR(BB8="○",BF8="○",BJ8="○",BN8="○",BR8="○",BV8="○",BZ8="○"),200000,""))))/2),0))</f>
        <v>150000</v>
      </c>
      <c r="CD8" s="17">
        <f t="shared" si="1"/>
        <v>0</v>
      </c>
    </row>
    <row r="9" spans="1:82" ht="18" customHeight="1">
      <c r="B9" s="11">
        <f t="shared" ref="B9:B72" si="14">+B8+1</f>
        <v>3</v>
      </c>
      <c r="C9" s="12" t="s">
        <v>161</v>
      </c>
      <c r="D9" s="13" t="s">
        <v>158</v>
      </c>
      <c r="E9" s="13" t="s">
        <v>107</v>
      </c>
      <c r="F9" s="13" t="s">
        <v>106</v>
      </c>
      <c r="G9" s="14" t="s">
        <v>41</v>
      </c>
      <c r="H9" s="14"/>
      <c r="I9" s="13"/>
      <c r="J9" s="12">
        <v>10</v>
      </c>
      <c r="K9" s="14">
        <v>150000</v>
      </c>
      <c r="L9" s="14">
        <v>1</v>
      </c>
      <c r="M9" s="15">
        <f t="shared" si="2"/>
        <v>1500000</v>
      </c>
      <c r="N9" s="16"/>
      <c r="O9" s="40" t="s">
        <v>112</v>
      </c>
      <c r="P9" s="14" t="s">
        <v>101</v>
      </c>
      <c r="Q9" s="37">
        <v>38346</v>
      </c>
      <c r="R9" s="14">
        <f t="shared" si="3"/>
        <v>13.005479452054795</v>
      </c>
      <c r="S9" s="38">
        <v>38353</v>
      </c>
      <c r="T9" s="38">
        <v>43100</v>
      </c>
      <c r="U9" s="14">
        <f t="shared" si="4"/>
        <v>4747</v>
      </c>
      <c r="V9" s="38"/>
      <c r="W9" s="38"/>
      <c r="X9" s="14">
        <f t="shared" si="0"/>
        <v>0</v>
      </c>
      <c r="Y9" s="38"/>
      <c r="Z9" s="38"/>
      <c r="AA9" s="14">
        <f t="shared" si="5"/>
        <v>0</v>
      </c>
      <c r="AB9" s="38"/>
      <c r="AC9" s="38"/>
      <c r="AD9" s="14">
        <f t="shared" si="6"/>
        <v>0</v>
      </c>
      <c r="AE9" s="38"/>
      <c r="AF9" s="38"/>
      <c r="AG9" s="14">
        <f t="shared" si="7"/>
        <v>0</v>
      </c>
      <c r="AH9" s="38"/>
      <c r="AI9" s="38"/>
      <c r="AJ9" s="14">
        <f t="shared" si="8"/>
        <v>0</v>
      </c>
      <c r="AK9" s="38"/>
      <c r="AL9" s="38"/>
      <c r="AM9" s="14">
        <f t="shared" si="9"/>
        <v>0</v>
      </c>
      <c r="AN9" s="38"/>
      <c r="AO9" s="38"/>
      <c r="AP9" s="14">
        <f t="shared" si="10"/>
        <v>0</v>
      </c>
      <c r="AQ9" s="38"/>
      <c r="AR9" s="38"/>
      <c r="AS9" s="14">
        <f t="shared" si="11"/>
        <v>0</v>
      </c>
      <c r="AT9" s="38"/>
      <c r="AU9" s="38"/>
      <c r="AV9" s="14">
        <f t="shared" si="12"/>
        <v>0</v>
      </c>
      <c r="AW9" s="16"/>
      <c r="AX9" s="12"/>
      <c r="AY9" s="13"/>
      <c r="AZ9" s="12"/>
      <c r="BA9" s="13"/>
      <c r="BB9" s="12"/>
      <c r="BC9" s="13"/>
      <c r="BD9" s="12"/>
      <c r="BE9" s="13"/>
      <c r="BF9" s="12"/>
      <c r="BG9" s="12"/>
      <c r="BH9" s="12"/>
      <c r="BI9" s="12"/>
      <c r="BJ9" s="12"/>
      <c r="BK9" s="12"/>
      <c r="BL9" s="13"/>
      <c r="BM9" s="13" t="s">
        <v>42</v>
      </c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7">
        <f t="shared" si="13"/>
        <v>75000</v>
      </c>
      <c r="CD9" s="17">
        <f t="shared" si="1"/>
        <v>750000</v>
      </c>
    </row>
    <row r="10" spans="1:82" ht="18" customHeight="1">
      <c r="B10" s="11">
        <f t="shared" si="14"/>
        <v>4</v>
      </c>
      <c r="C10" s="12"/>
      <c r="D10" s="13"/>
      <c r="E10" s="13" t="s">
        <v>40</v>
      </c>
      <c r="F10" s="13" t="s">
        <v>68</v>
      </c>
      <c r="G10" s="14" t="s">
        <v>63</v>
      </c>
      <c r="H10" s="14"/>
      <c r="I10" s="13"/>
      <c r="J10" s="12">
        <v>10</v>
      </c>
      <c r="K10" s="14">
        <v>150000</v>
      </c>
      <c r="L10" s="14">
        <v>1</v>
      </c>
      <c r="M10" s="15">
        <f t="shared" si="2"/>
        <v>1500000</v>
      </c>
      <c r="N10" s="16"/>
      <c r="O10" s="40" t="s">
        <v>113</v>
      </c>
      <c r="P10" s="14"/>
      <c r="Q10" s="37"/>
      <c r="R10" s="14">
        <f t="shared" ref="R10:R70" si="15">(U10+X10+AA10+AD10+AG10+AJ10+AM10+AP10+AS10+AV10)/365</f>
        <v>34.635616438356166</v>
      </c>
      <c r="S10" s="38">
        <v>29169</v>
      </c>
      <c r="T10" s="38">
        <v>36644</v>
      </c>
      <c r="U10" s="14">
        <f t="shared" ref="U10" si="16">T10-S10</f>
        <v>7475</v>
      </c>
      <c r="V10" s="38">
        <v>36715</v>
      </c>
      <c r="W10" s="38">
        <v>41882</v>
      </c>
      <c r="X10" s="14">
        <f t="shared" si="0"/>
        <v>5167</v>
      </c>
      <c r="Y10" s="38"/>
      <c r="Z10" s="38"/>
      <c r="AA10" s="14">
        <f t="shared" si="5"/>
        <v>0</v>
      </c>
      <c r="AB10" s="38"/>
      <c r="AC10" s="38"/>
      <c r="AD10" s="14">
        <f t="shared" si="6"/>
        <v>0</v>
      </c>
      <c r="AE10" s="38"/>
      <c r="AF10" s="38"/>
      <c r="AG10" s="14">
        <f t="shared" si="7"/>
        <v>0</v>
      </c>
      <c r="AH10" s="38"/>
      <c r="AI10" s="38"/>
      <c r="AJ10" s="14">
        <f t="shared" si="8"/>
        <v>0</v>
      </c>
      <c r="AK10" s="38"/>
      <c r="AL10" s="38"/>
      <c r="AM10" s="14">
        <f t="shared" si="9"/>
        <v>0</v>
      </c>
      <c r="AN10" s="38"/>
      <c r="AO10" s="38"/>
      <c r="AP10" s="14">
        <f t="shared" si="10"/>
        <v>0</v>
      </c>
      <c r="AQ10" s="38"/>
      <c r="AR10" s="38"/>
      <c r="AS10" s="14">
        <f t="shared" si="11"/>
        <v>0</v>
      </c>
      <c r="AT10" s="38"/>
      <c r="AU10" s="38"/>
      <c r="AV10" s="14">
        <f t="shared" si="12"/>
        <v>0</v>
      </c>
      <c r="AW10" s="16"/>
      <c r="AX10" s="12"/>
      <c r="AY10" s="12"/>
      <c r="AZ10" s="12"/>
      <c r="BA10" s="12"/>
      <c r="BB10" s="13"/>
      <c r="BC10" s="12"/>
      <c r="BD10" s="12"/>
      <c r="BE10" s="12"/>
      <c r="BF10" s="13"/>
      <c r="BG10" s="13"/>
      <c r="BH10" s="13"/>
      <c r="BI10" s="13"/>
      <c r="BJ10" s="13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3" t="s">
        <v>42</v>
      </c>
      <c r="CA10" s="12"/>
      <c r="CB10" s="12"/>
      <c r="CC10" s="17">
        <f t="shared" si="13"/>
        <v>200000</v>
      </c>
      <c r="CD10" s="17">
        <f t="shared" si="1"/>
        <v>0</v>
      </c>
    </row>
    <row r="11" spans="1:82" ht="18" customHeight="1">
      <c r="B11" s="11">
        <f t="shared" si="14"/>
        <v>5</v>
      </c>
      <c r="C11" s="12"/>
      <c r="D11" s="13"/>
      <c r="E11" s="13" t="s">
        <v>40</v>
      </c>
      <c r="F11" s="13" t="s">
        <v>163</v>
      </c>
      <c r="G11" s="14" t="s">
        <v>62</v>
      </c>
      <c r="H11" s="14"/>
      <c r="I11" s="13"/>
      <c r="J11" s="12">
        <v>10</v>
      </c>
      <c r="K11" s="14">
        <v>100000</v>
      </c>
      <c r="L11" s="14">
        <v>1</v>
      </c>
      <c r="M11" s="15">
        <f t="shared" si="2"/>
        <v>1000000</v>
      </c>
      <c r="N11" s="16"/>
      <c r="O11" s="40" t="s">
        <v>121</v>
      </c>
      <c r="P11" s="14" t="s">
        <v>166</v>
      </c>
      <c r="Q11" s="37">
        <v>41729</v>
      </c>
      <c r="R11" s="14">
        <f t="shared" si="15"/>
        <v>6.6739726027397257</v>
      </c>
      <c r="S11" s="38">
        <v>41760</v>
      </c>
      <c r="T11" s="38">
        <v>44196</v>
      </c>
      <c r="U11" s="14">
        <f t="shared" si="4"/>
        <v>2436</v>
      </c>
      <c r="V11" s="38"/>
      <c r="W11" s="38"/>
      <c r="X11" s="14">
        <f t="shared" si="0"/>
        <v>0</v>
      </c>
      <c r="Y11" s="38"/>
      <c r="Z11" s="38"/>
      <c r="AA11" s="14">
        <f t="shared" si="5"/>
        <v>0</v>
      </c>
      <c r="AB11" s="38"/>
      <c r="AC11" s="38"/>
      <c r="AD11" s="14">
        <f t="shared" si="6"/>
        <v>0</v>
      </c>
      <c r="AE11" s="38"/>
      <c r="AF11" s="38"/>
      <c r="AG11" s="14">
        <f t="shared" si="7"/>
        <v>0</v>
      </c>
      <c r="AH11" s="38"/>
      <c r="AI11" s="38"/>
      <c r="AJ11" s="14">
        <f t="shared" si="8"/>
        <v>0</v>
      </c>
      <c r="AK11" s="38"/>
      <c r="AL11" s="38"/>
      <c r="AM11" s="14">
        <f t="shared" si="9"/>
        <v>0</v>
      </c>
      <c r="AN11" s="38"/>
      <c r="AO11" s="38"/>
      <c r="AP11" s="14">
        <f t="shared" si="10"/>
        <v>0</v>
      </c>
      <c r="AQ11" s="38"/>
      <c r="AR11" s="38"/>
      <c r="AS11" s="14">
        <f t="shared" si="11"/>
        <v>0</v>
      </c>
      <c r="AT11" s="38"/>
      <c r="AU11" s="38"/>
      <c r="AV11" s="14">
        <f t="shared" si="12"/>
        <v>0</v>
      </c>
      <c r="AW11" s="16"/>
      <c r="AX11" s="12"/>
      <c r="AY11" s="12"/>
      <c r="AZ11" s="12"/>
      <c r="BA11" s="13"/>
      <c r="BB11" s="13"/>
      <c r="BC11" s="13" t="s">
        <v>42</v>
      </c>
      <c r="BD11" s="12"/>
      <c r="BE11" s="13"/>
      <c r="BF11" s="13"/>
      <c r="BG11" s="12"/>
      <c r="BH11" s="12"/>
      <c r="BI11" s="12"/>
      <c r="BJ11" s="12"/>
      <c r="BK11" s="12"/>
      <c r="BL11" s="12"/>
      <c r="BM11" s="12"/>
      <c r="BN11" s="13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7">
        <f t="shared" si="13"/>
        <v>140000</v>
      </c>
      <c r="CD11" s="17">
        <f t="shared" si="1"/>
        <v>0</v>
      </c>
    </row>
    <row r="12" spans="1:82" ht="18" customHeight="1">
      <c r="B12" s="11">
        <f t="shared" si="14"/>
        <v>6</v>
      </c>
      <c r="C12" s="12"/>
      <c r="D12" s="13"/>
      <c r="E12" s="13"/>
      <c r="F12" s="13"/>
      <c r="G12" s="14"/>
      <c r="H12" s="14"/>
      <c r="I12" s="13"/>
      <c r="J12" s="12"/>
      <c r="K12" s="14"/>
      <c r="L12" s="14"/>
      <c r="M12" s="15">
        <f t="shared" si="2"/>
        <v>0</v>
      </c>
      <c r="N12" s="16"/>
      <c r="O12" s="40"/>
      <c r="P12" s="14"/>
      <c r="Q12" s="37"/>
      <c r="R12" s="14">
        <f t="shared" si="15"/>
        <v>0</v>
      </c>
      <c r="S12" s="38"/>
      <c r="T12" s="38"/>
      <c r="U12" s="14">
        <f t="shared" si="4"/>
        <v>0</v>
      </c>
      <c r="V12" s="38"/>
      <c r="W12" s="38"/>
      <c r="X12" s="14">
        <f t="shared" si="0"/>
        <v>0</v>
      </c>
      <c r="Y12" s="38"/>
      <c r="Z12" s="38"/>
      <c r="AA12" s="14">
        <f t="shared" si="5"/>
        <v>0</v>
      </c>
      <c r="AB12" s="38"/>
      <c r="AC12" s="38"/>
      <c r="AD12" s="14">
        <f t="shared" si="6"/>
        <v>0</v>
      </c>
      <c r="AE12" s="38"/>
      <c r="AF12" s="38"/>
      <c r="AG12" s="14">
        <f t="shared" si="7"/>
        <v>0</v>
      </c>
      <c r="AH12" s="38"/>
      <c r="AI12" s="38"/>
      <c r="AJ12" s="14">
        <f t="shared" si="8"/>
        <v>0</v>
      </c>
      <c r="AK12" s="38"/>
      <c r="AL12" s="38"/>
      <c r="AM12" s="14">
        <f t="shared" si="9"/>
        <v>0</v>
      </c>
      <c r="AN12" s="38"/>
      <c r="AO12" s="38"/>
      <c r="AP12" s="14">
        <f t="shared" si="10"/>
        <v>0</v>
      </c>
      <c r="AQ12" s="38"/>
      <c r="AR12" s="38"/>
      <c r="AS12" s="14">
        <f t="shared" si="11"/>
        <v>0</v>
      </c>
      <c r="AT12" s="38"/>
      <c r="AU12" s="38"/>
      <c r="AV12" s="14">
        <f t="shared" si="12"/>
        <v>0</v>
      </c>
      <c r="AW12" s="16"/>
      <c r="AX12" s="12"/>
      <c r="AY12" s="12"/>
      <c r="AZ12" s="12"/>
      <c r="BA12" s="12"/>
      <c r="BB12" s="13"/>
      <c r="BC12" s="12"/>
      <c r="BD12" s="12"/>
      <c r="BE12" s="12"/>
      <c r="BF12" s="13"/>
      <c r="BG12" s="13"/>
      <c r="BH12" s="13"/>
      <c r="BI12" s="13"/>
      <c r="BJ12" s="13"/>
      <c r="BK12" s="12"/>
      <c r="BL12" s="12"/>
      <c r="BM12" s="12"/>
      <c r="BN12" s="13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7">
        <f t="shared" si="13"/>
        <v>0</v>
      </c>
      <c r="CD12" s="17">
        <f t="shared" si="1"/>
        <v>0</v>
      </c>
    </row>
    <row r="13" spans="1:82" ht="18" customHeight="1">
      <c r="B13" s="11">
        <f t="shared" si="14"/>
        <v>7</v>
      </c>
      <c r="C13" s="12"/>
      <c r="D13" s="13"/>
      <c r="E13" s="13"/>
      <c r="F13" s="13"/>
      <c r="G13" s="14"/>
      <c r="H13" s="14"/>
      <c r="I13" s="13"/>
      <c r="J13" s="12"/>
      <c r="K13" s="14"/>
      <c r="L13" s="14"/>
      <c r="M13" s="15">
        <f t="shared" si="2"/>
        <v>0</v>
      </c>
      <c r="N13" s="16"/>
      <c r="O13" s="40"/>
      <c r="P13" s="14"/>
      <c r="Q13" s="37"/>
      <c r="R13" s="14">
        <f t="shared" si="15"/>
        <v>0</v>
      </c>
      <c r="S13" s="38"/>
      <c r="T13" s="38"/>
      <c r="U13" s="14">
        <f t="shared" si="4"/>
        <v>0</v>
      </c>
      <c r="V13" s="38"/>
      <c r="W13" s="38"/>
      <c r="X13" s="14">
        <f t="shared" si="0"/>
        <v>0</v>
      </c>
      <c r="Y13" s="38"/>
      <c r="Z13" s="38"/>
      <c r="AA13" s="14">
        <f t="shared" si="5"/>
        <v>0</v>
      </c>
      <c r="AB13" s="38"/>
      <c r="AC13" s="38"/>
      <c r="AD13" s="14">
        <f t="shared" si="6"/>
        <v>0</v>
      </c>
      <c r="AE13" s="38"/>
      <c r="AF13" s="38"/>
      <c r="AG13" s="14">
        <f t="shared" si="7"/>
        <v>0</v>
      </c>
      <c r="AH13" s="38"/>
      <c r="AI13" s="38"/>
      <c r="AJ13" s="14">
        <f t="shared" si="8"/>
        <v>0</v>
      </c>
      <c r="AK13" s="38"/>
      <c r="AL13" s="38"/>
      <c r="AM13" s="14">
        <f t="shared" si="9"/>
        <v>0</v>
      </c>
      <c r="AN13" s="38"/>
      <c r="AO13" s="38"/>
      <c r="AP13" s="14">
        <f t="shared" si="10"/>
        <v>0</v>
      </c>
      <c r="AQ13" s="38"/>
      <c r="AR13" s="38"/>
      <c r="AS13" s="14">
        <f t="shared" si="11"/>
        <v>0</v>
      </c>
      <c r="AT13" s="38"/>
      <c r="AU13" s="38"/>
      <c r="AV13" s="14">
        <f t="shared" si="12"/>
        <v>0</v>
      </c>
      <c r="AW13" s="16"/>
      <c r="AX13" s="12"/>
      <c r="AY13" s="12"/>
      <c r="AZ13" s="12"/>
      <c r="BA13" s="12"/>
      <c r="BB13" s="13"/>
      <c r="BC13" s="12"/>
      <c r="BD13" s="12"/>
      <c r="BE13" s="12"/>
      <c r="BF13" s="13"/>
      <c r="BG13" s="13"/>
      <c r="BH13" s="13"/>
      <c r="BI13" s="13"/>
      <c r="BJ13" s="13"/>
      <c r="BK13" s="12"/>
      <c r="BL13" s="12"/>
      <c r="BM13" s="12"/>
      <c r="BN13" s="13"/>
      <c r="BO13" s="13"/>
      <c r="BP13" s="12"/>
      <c r="BQ13" s="12"/>
      <c r="BR13" s="13"/>
      <c r="BS13" s="13"/>
      <c r="BT13" s="12"/>
      <c r="BU13" s="12"/>
      <c r="BV13" s="13"/>
      <c r="BW13" s="13"/>
      <c r="BX13" s="13"/>
      <c r="BY13" s="13"/>
      <c r="BZ13" s="13"/>
      <c r="CA13" s="12"/>
      <c r="CB13" s="12"/>
      <c r="CC13" s="17">
        <f t="shared" si="13"/>
        <v>0</v>
      </c>
      <c r="CD13" s="17">
        <f t="shared" si="1"/>
        <v>0</v>
      </c>
    </row>
    <row r="14" spans="1:82" ht="18" customHeight="1">
      <c r="B14" s="11">
        <f t="shared" si="14"/>
        <v>8</v>
      </c>
      <c r="C14" s="12"/>
      <c r="D14" s="13"/>
      <c r="E14" s="13"/>
      <c r="F14" s="13"/>
      <c r="G14" s="14"/>
      <c r="H14" s="14"/>
      <c r="I14" s="13"/>
      <c r="J14" s="12"/>
      <c r="K14" s="14"/>
      <c r="L14" s="14"/>
      <c r="M14" s="15">
        <f t="shared" si="2"/>
        <v>0</v>
      </c>
      <c r="N14" s="16"/>
      <c r="O14" s="40"/>
      <c r="P14" s="14"/>
      <c r="Q14" s="37"/>
      <c r="R14" s="14">
        <f t="shared" si="15"/>
        <v>0</v>
      </c>
      <c r="S14" s="38"/>
      <c r="T14" s="38"/>
      <c r="U14" s="14">
        <f t="shared" si="4"/>
        <v>0</v>
      </c>
      <c r="V14" s="38"/>
      <c r="W14" s="38"/>
      <c r="X14" s="14">
        <f t="shared" si="0"/>
        <v>0</v>
      </c>
      <c r="Y14" s="38"/>
      <c r="Z14" s="38"/>
      <c r="AA14" s="14">
        <f t="shared" si="5"/>
        <v>0</v>
      </c>
      <c r="AB14" s="38"/>
      <c r="AC14" s="38"/>
      <c r="AD14" s="14">
        <f t="shared" si="6"/>
        <v>0</v>
      </c>
      <c r="AE14" s="38"/>
      <c r="AF14" s="38"/>
      <c r="AG14" s="14">
        <f t="shared" si="7"/>
        <v>0</v>
      </c>
      <c r="AH14" s="38"/>
      <c r="AI14" s="38"/>
      <c r="AJ14" s="14">
        <f t="shared" si="8"/>
        <v>0</v>
      </c>
      <c r="AK14" s="38"/>
      <c r="AL14" s="38"/>
      <c r="AM14" s="14">
        <f t="shared" si="9"/>
        <v>0</v>
      </c>
      <c r="AN14" s="38"/>
      <c r="AO14" s="38"/>
      <c r="AP14" s="14">
        <f t="shared" si="10"/>
        <v>0</v>
      </c>
      <c r="AQ14" s="38"/>
      <c r="AR14" s="38"/>
      <c r="AS14" s="14">
        <f t="shared" si="11"/>
        <v>0</v>
      </c>
      <c r="AT14" s="38"/>
      <c r="AU14" s="38"/>
      <c r="AV14" s="14">
        <f t="shared" si="12"/>
        <v>0</v>
      </c>
      <c r="AW14" s="16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3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7">
        <f t="shared" si="13"/>
        <v>0</v>
      </c>
      <c r="CD14" s="17">
        <f t="shared" si="1"/>
        <v>0</v>
      </c>
    </row>
    <row r="15" spans="1:82" ht="18" customHeight="1">
      <c r="B15" s="11">
        <f t="shared" si="14"/>
        <v>9</v>
      </c>
      <c r="C15" s="12"/>
      <c r="D15" s="13"/>
      <c r="E15" s="13"/>
      <c r="F15" s="13"/>
      <c r="G15" s="14"/>
      <c r="H15" s="14"/>
      <c r="I15" s="13"/>
      <c r="J15" s="12"/>
      <c r="K15" s="14"/>
      <c r="L15" s="14"/>
      <c r="M15" s="15">
        <f t="shared" si="2"/>
        <v>0</v>
      </c>
      <c r="N15" s="16"/>
      <c r="O15" s="40"/>
      <c r="P15" s="14"/>
      <c r="Q15" s="37"/>
      <c r="R15" s="14">
        <f t="shared" si="15"/>
        <v>0</v>
      </c>
      <c r="S15" s="38"/>
      <c r="T15" s="38"/>
      <c r="U15" s="14">
        <f t="shared" si="4"/>
        <v>0</v>
      </c>
      <c r="V15" s="38"/>
      <c r="W15" s="38"/>
      <c r="X15" s="14">
        <f t="shared" si="0"/>
        <v>0</v>
      </c>
      <c r="Y15" s="38"/>
      <c r="Z15" s="38"/>
      <c r="AA15" s="14">
        <f t="shared" si="5"/>
        <v>0</v>
      </c>
      <c r="AB15" s="38"/>
      <c r="AC15" s="38"/>
      <c r="AD15" s="14">
        <f t="shared" si="6"/>
        <v>0</v>
      </c>
      <c r="AE15" s="38"/>
      <c r="AF15" s="38"/>
      <c r="AG15" s="14">
        <f t="shared" si="7"/>
        <v>0</v>
      </c>
      <c r="AH15" s="38"/>
      <c r="AI15" s="38"/>
      <c r="AJ15" s="14">
        <f t="shared" si="8"/>
        <v>0</v>
      </c>
      <c r="AK15" s="38"/>
      <c r="AL15" s="38"/>
      <c r="AM15" s="14">
        <f t="shared" si="9"/>
        <v>0</v>
      </c>
      <c r="AN15" s="38"/>
      <c r="AO15" s="38"/>
      <c r="AP15" s="14">
        <f t="shared" si="10"/>
        <v>0</v>
      </c>
      <c r="AQ15" s="38"/>
      <c r="AR15" s="38"/>
      <c r="AS15" s="14">
        <f t="shared" si="11"/>
        <v>0</v>
      </c>
      <c r="AT15" s="38"/>
      <c r="AU15" s="38"/>
      <c r="AV15" s="14">
        <f t="shared" si="12"/>
        <v>0</v>
      </c>
      <c r="AW15" s="16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3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7">
        <f t="shared" si="13"/>
        <v>0</v>
      </c>
      <c r="CD15" s="17">
        <f t="shared" si="1"/>
        <v>0</v>
      </c>
    </row>
    <row r="16" spans="1:82" ht="18" customHeight="1">
      <c r="B16" s="11">
        <f t="shared" si="14"/>
        <v>10</v>
      </c>
      <c r="C16" s="12"/>
      <c r="D16" s="13"/>
      <c r="E16" s="12"/>
      <c r="F16" s="13"/>
      <c r="G16" s="14"/>
      <c r="H16" s="14"/>
      <c r="I16" s="13"/>
      <c r="J16" s="12"/>
      <c r="K16" s="14"/>
      <c r="L16" s="14"/>
      <c r="M16" s="15">
        <f t="shared" si="2"/>
        <v>0</v>
      </c>
      <c r="N16" s="16"/>
      <c r="O16" s="40"/>
      <c r="P16" s="14"/>
      <c r="Q16" s="37"/>
      <c r="R16" s="14">
        <f t="shared" si="15"/>
        <v>0</v>
      </c>
      <c r="S16" s="38"/>
      <c r="T16" s="38"/>
      <c r="U16" s="14">
        <f t="shared" si="4"/>
        <v>0</v>
      </c>
      <c r="V16" s="38"/>
      <c r="W16" s="38"/>
      <c r="X16" s="14">
        <f t="shared" si="0"/>
        <v>0</v>
      </c>
      <c r="Y16" s="38"/>
      <c r="Z16" s="38"/>
      <c r="AA16" s="14">
        <f t="shared" si="5"/>
        <v>0</v>
      </c>
      <c r="AB16" s="38"/>
      <c r="AC16" s="38"/>
      <c r="AD16" s="14">
        <f t="shared" si="6"/>
        <v>0</v>
      </c>
      <c r="AE16" s="38"/>
      <c r="AF16" s="38"/>
      <c r="AG16" s="14">
        <f t="shared" si="7"/>
        <v>0</v>
      </c>
      <c r="AH16" s="38"/>
      <c r="AI16" s="38"/>
      <c r="AJ16" s="14">
        <f t="shared" si="8"/>
        <v>0</v>
      </c>
      <c r="AK16" s="38"/>
      <c r="AL16" s="38"/>
      <c r="AM16" s="14">
        <f t="shared" si="9"/>
        <v>0</v>
      </c>
      <c r="AN16" s="38"/>
      <c r="AO16" s="38"/>
      <c r="AP16" s="14">
        <f t="shared" si="10"/>
        <v>0</v>
      </c>
      <c r="AQ16" s="38"/>
      <c r="AR16" s="38"/>
      <c r="AS16" s="14">
        <f t="shared" si="11"/>
        <v>0</v>
      </c>
      <c r="AT16" s="38"/>
      <c r="AU16" s="38"/>
      <c r="AV16" s="14">
        <f t="shared" si="12"/>
        <v>0</v>
      </c>
      <c r="AW16" s="16"/>
      <c r="AX16" s="12"/>
      <c r="AY16" s="12"/>
      <c r="AZ16" s="12"/>
      <c r="BA16" s="12"/>
      <c r="BB16" s="13"/>
      <c r="BC16" s="12"/>
      <c r="BD16" s="12"/>
      <c r="BE16" s="12"/>
      <c r="BF16" s="13"/>
      <c r="BG16" s="13"/>
      <c r="BH16" s="13"/>
      <c r="BI16" s="13"/>
      <c r="BJ16" s="13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7">
        <f t="shared" si="13"/>
        <v>0</v>
      </c>
      <c r="CD16" s="17">
        <f t="shared" si="1"/>
        <v>0</v>
      </c>
    </row>
    <row r="17" spans="2:82" ht="18" customHeight="1">
      <c r="B17" s="11">
        <f t="shared" si="14"/>
        <v>11</v>
      </c>
      <c r="C17" s="12"/>
      <c r="D17" s="13"/>
      <c r="E17" s="13"/>
      <c r="F17" s="13"/>
      <c r="G17" s="14"/>
      <c r="H17" s="14"/>
      <c r="I17" s="13"/>
      <c r="J17" s="12"/>
      <c r="K17" s="14"/>
      <c r="L17" s="14"/>
      <c r="M17" s="15">
        <f t="shared" si="2"/>
        <v>0</v>
      </c>
      <c r="N17" s="16"/>
      <c r="O17" s="40"/>
      <c r="P17" s="14"/>
      <c r="Q17" s="37"/>
      <c r="R17" s="14">
        <f t="shared" si="15"/>
        <v>0</v>
      </c>
      <c r="S17" s="38"/>
      <c r="T17" s="38"/>
      <c r="U17" s="14">
        <f t="shared" si="4"/>
        <v>0</v>
      </c>
      <c r="V17" s="38"/>
      <c r="W17" s="38"/>
      <c r="X17" s="14">
        <f t="shared" si="0"/>
        <v>0</v>
      </c>
      <c r="Y17" s="38"/>
      <c r="Z17" s="38"/>
      <c r="AA17" s="14">
        <f t="shared" si="5"/>
        <v>0</v>
      </c>
      <c r="AB17" s="38"/>
      <c r="AC17" s="38"/>
      <c r="AD17" s="14">
        <f t="shared" si="6"/>
        <v>0</v>
      </c>
      <c r="AE17" s="38"/>
      <c r="AF17" s="38"/>
      <c r="AG17" s="14">
        <f t="shared" si="7"/>
        <v>0</v>
      </c>
      <c r="AH17" s="38"/>
      <c r="AI17" s="38"/>
      <c r="AJ17" s="14">
        <f t="shared" si="8"/>
        <v>0</v>
      </c>
      <c r="AK17" s="38"/>
      <c r="AL17" s="38"/>
      <c r="AM17" s="14">
        <f t="shared" si="9"/>
        <v>0</v>
      </c>
      <c r="AN17" s="38"/>
      <c r="AO17" s="38"/>
      <c r="AP17" s="14">
        <f t="shared" si="10"/>
        <v>0</v>
      </c>
      <c r="AQ17" s="38"/>
      <c r="AR17" s="38"/>
      <c r="AS17" s="14">
        <f t="shared" si="11"/>
        <v>0</v>
      </c>
      <c r="AT17" s="38"/>
      <c r="AU17" s="38"/>
      <c r="AV17" s="14">
        <f t="shared" si="12"/>
        <v>0</v>
      </c>
      <c r="AW17" s="16"/>
      <c r="AX17" s="12"/>
      <c r="AY17" s="12"/>
      <c r="AZ17" s="12"/>
      <c r="BA17" s="12"/>
      <c r="BB17" s="13"/>
      <c r="BC17" s="12"/>
      <c r="BD17" s="12"/>
      <c r="BE17" s="12"/>
      <c r="BF17" s="13"/>
      <c r="BG17" s="13"/>
      <c r="BH17" s="13"/>
      <c r="BI17" s="13"/>
      <c r="BJ17" s="13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7">
        <f t="shared" si="13"/>
        <v>0</v>
      </c>
      <c r="CD17" s="17">
        <f t="shared" si="1"/>
        <v>0</v>
      </c>
    </row>
    <row r="18" spans="2:82" ht="18" customHeight="1">
      <c r="B18" s="11">
        <f t="shared" si="14"/>
        <v>12</v>
      </c>
      <c r="C18" s="12"/>
      <c r="D18" s="13"/>
      <c r="E18" s="13"/>
      <c r="F18" s="13"/>
      <c r="G18" s="14"/>
      <c r="H18" s="14"/>
      <c r="I18" s="13"/>
      <c r="J18" s="12"/>
      <c r="K18" s="14"/>
      <c r="L18" s="14"/>
      <c r="M18" s="15">
        <f t="shared" si="2"/>
        <v>0</v>
      </c>
      <c r="N18" s="16"/>
      <c r="O18" s="40"/>
      <c r="P18" s="14"/>
      <c r="Q18" s="37"/>
      <c r="R18" s="14">
        <f t="shared" si="15"/>
        <v>0</v>
      </c>
      <c r="S18" s="38"/>
      <c r="T18" s="38"/>
      <c r="U18" s="14">
        <f>T18-S18</f>
        <v>0</v>
      </c>
      <c r="V18" s="38"/>
      <c r="W18" s="38"/>
      <c r="X18" s="14">
        <f t="shared" si="0"/>
        <v>0</v>
      </c>
      <c r="Y18" s="38"/>
      <c r="Z18" s="38"/>
      <c r="AA18" s="14">
        <f t="shared" si="5"/>
        <v>0</v>
      </c>
      <c r="AB18" s="38"/>
      <c r="AC18" s="38"/>
      <c r="AD18" s="14">
        <f t="shared" si="6"/>
        <v>0</v>
      </c>
      <c r="AE18" s="38"/>
      <c r="AF18" s="38"/>
      <c r="AG18" s="14">
        <f t="shared" si="7"/>
        <v>0</v>
      </c>
      <c r="AH18" s="38"/>
      <c r="AI18" s="38"/>
      <c r="AJ18" s="14">
        <f t="shared" si="8"/>
        <v>0</v>
      </c>
      <c r="AK18" s="38"/>
      <c r="AL18" s="38"/>
      <c r="AM18" s="14">
        <f t="shared" si="9"/>
        <v>0</v>
      </c>
      <c r="AN18" s="38"/>
      <c r="AO18" s="38"/>
      <c r="AP18" s="14">
        <f t="shared" si="10"/>
        <v>0</v>
      </c>
      <c r="AQ18" s="38"/>
      <c r="AR18" s="38"/>
      <c r="AS18" s="14">
        <f t="shared" si="11"/>
        <v>0</v>
      </c>
      <c r="AT18" s="38"/>
      <c r="AU18" s="38"/>
      <c r="AV18" s="14">
        <f t="shared" si="12"/>
        <v>0</v>
      </c>
      <c r="AW18" s="16"/>
      <c r="AX18" s="12"/>
      <c r="AY18" s="12"/>
      <c r="AZ18" s="12"/>
      <c r="BA18" s="12"/>
      <c r="BB18" s="13"/>
      <c r="BC18" s="12"/>
      <c r="BD18" s="12"/>
      <c r="BE18" s="12"/>
      <c r="BF18" s="13"/>
      <c r="BG18" s="13"/>
      <c r="BH18" s="13"/>
      <c r="BI18" s="13"/>
      <c r="BJ18" s="13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7">
        <f t="shared" si="13"/>
        <v>0</v>
      </c>
      <c r="CD18" s="17">
        <f t="shared" si="1"/>
        <v>0</v>
      </c>
    </row>
    <row r="19" spans="2:82" ht="18" customHeight="1">
      <c r="B19" s="11">
        <f t="shared" si="14"/>
        <v>13</v>
      </c>
      <c r="C19" s="12"/>
      <c r="D19" s="13"/>
      <c r="E19" s="13"/>
      <c r="F19" s="13"/>
      <c r="G19" s="14"/>
      <c r="H19" s="14"/>
      <c r="I19" s="13"/>
      <c r="J19" s="12"/>
      <c r="K19" s="14"/>
      <c r="L19" s="14"/>
      <c r="M19" s="15">
        <f t="shared" si="2"/>
        <v>0</v>
      </c>
      <c r="N19" s="16"/>
      <c r="O19" s="40"/>
      <c r="P19" s="14"/>
      <c r="Q19" s="37"/>
      <c r="R19" s="14">
        <f t="shared" si="15"/>
        <v>0</v>
      </c>
      <c r="S19" s="38"/>
      <c r="T19" s="38"/>
      <c r="U19" s="14">
        <f>T19-S19</f>
        <v>0</v>
      </c>
      <c r="V19" s="38"/>
      <c r="W19" s="38"/>
      <c r="X19" s="14">
        <f t="shared" si="0"/>
        <v>0</v>
      </c>
      <c r="Y19" s="38"/>
      <c r="Z19" s="38"/>
      <c r="AA19" s="14">
        <f t="shared" si="5"/>
        <v>0</v>
      </c>
      <c r="AB19" s="38"/>
      <c r="AC19" s="38"/>
      <c r="AD19" s="14">
        <f t="shared" si="6"/>
        <v>0</v>
      </c>
      <c r="AE19" s="38"/>
      <c r="AF19" s="38"/>
      <c r="AG19" s="14">
        <f t="shared" si="7"/>
        <v>0</v>
      </c>
      <c r="AH19" s="38"/>
      <c r="AI19" s="38"/>
      <c r="AJ19" s="14">
        <f t="shared" si="8"/>
        <v>0</v>
      </c>
      <c r="AK19" s="38"/>
      <c r="AL19" s="38"/>
      <c r="AM19" s="14">
        <f t="shared" si="9"/>
        <v>0</v>
      </c>
      <c r="AN19" s="38"/>
      <c r="AO19" s="38"/>
      <c r="AP19" s="14">
        <f t="shared" si="10"/>
        <v>0</v>
      </c>
      <c r="AQ19" s="38"/>
      <c r="AR19" s="38"/>
      <c r="AS19" s="14">
        <f t="shared" si="11"/>
        <v>0</v>
      </c>
      <c r="AT19" s="38"/>
      <c r="AU19" s="38"/>
      <c r="AV19" s="14">
        <f t="shared" si="12"/>
        <v>0</v>
      </c>
      <c r="AW19" s="16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3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7">
        <f t="shared" si="13"/>
        <v>0</v>
      </c>
      <c r="CD19" s="17">
        <f t="shared" si="1"/>
        <v>0</v>
      </c>
    </row>
    <row r="20" spans="2:82" ht="18" customHeight="1">
      <c r="B20" s="11">
        <f t="shared" si="14"/>
        <v>14</v>
      </c>
      <c r="C20" s="12"/>
      <c r="D20" s="13"/>
      <c r="E20" s="13"/>
      <c r="F20" s="13"/>
      <c r="G20" s="14"/>
      <c r="H20" s="14"/>
      <c r="I20" s="13"/>
      <c r="J20" s="12"/>
      <c r="K20" s="14"/>
      <c r="L20" s="14"/>
      <c r="M20" s="15">
        <f t="shared" si="2"/>
        <v>0</v>
      </c>
      <c r="N20" s="16"/>
      <c r="O20" s="40"/>
      <c r="P20" s="14"/>
      <c r="Q20" s="37"/>
      <c r="R20" s="14">
        <f t="shared" si="15"/>
        <v>0</v>
      </c>
      <c r="S20" s="38"/>
      <c r="T20" s="38"/>
      <c r="U20" s="14">
        <f>T20-S20</f>
        <v>0</v>
      </c>
      <c r="V20" s="38"/>
      <c r="W20" s="38"/>
      <c r="X20" s="14">
        <f t="shared" si="0"/>
        <v>0</v>
      </c>
      <c r="Y20" s="38"/>
      <c r="Z20" s="38"/>
      <c r="AA20" s="14">
        <f t="shared" si="5"/>
        <v>0</v>
      </c>
      <c r="AB20" s="38"/>
      <c r="AC20" s="38"/>
      <c r="AD20" s="14">
        <f t="shared" si="6"/>
        <v>0</v>
      </c>
      <c r="AE20" s="38"/>
      <c r="AF20" s="38"/>
      <c r="AG20" s="14">
        <f t="shared" si="7"/>
        <v>0</v>
      </c>
      <c r="AH20" s="38"/>
      <c r="AI20" s="38"/>
      <c r="AJ20" s="14">
        <f t="shared" si="8"/>
        <v>0</v>
      </c>
      <c r="AK20" s="38"/>
      <c r="AL20" s="38"/>
      <c r="AM20" s="14">
        <f t="shared" si="9"/>
        <v>0</v>
      </c>
      <c r="AN20" s="38"/>
      <c r="AO20" s="38"/>
      <c r="AP20" s="14">
        <f t="shared" si="10"/>
        <v>0</v>
      </c>
      <c r="AQ20" s="38"/>
      <c r="AR20" s="38"/>
      <c r="AS20" s="14">
        <f t="shared" si="11"/>
        <v>0</v>
      </c>
      <c r="AT20" s="38"/>
      <c r="AU20" s="38"/>
      <c r="AV20" s="14">
        <f t="shared" si="12"/>
        <v>0</v>
      </c>
      <c r="AW20" s="16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3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7">
        <f t="shared" si="13"/>
        <v>0</v>
      </c>
      <c r="CD20" s="17">
        <f t="shared" si="1"/>
        <v>0</v>
      </c>
    </row>
    <row r="21" spans="2:82" ht="18" customHeight="1">
      <c r="B21" s="11">
        <f t="shared" si="14"/>
        <v>15</v>
      </c>
      <c r="C21" s="12"/>
      <c r="D21" s="13"/>
      <c r="E21" s="12"/>
      <c r="F21" s="13"/>
      <c r="G21" s="14"/>
      <c r="H21" s="14"/>
      <c r="I21" s="13"/>
      <c r="J21" s="12"/>
      <c r="K21" s="14"/>
      <c r="L21" s="14"/>
      <c r="M21" s="15">
        <f t="shared" si="2"/>
        <v>0</v>
      </c>
      <c r="N21" s="16"/>
      <c r="O21" s="40"/>
      <c r="P21" s="14"/>
      <c r="Q21" s="37"/>
      <c r="R21" s="14">
        <f t="shared" si="15"/>
        <v>0</v>
      </c>
      <c r="S21" s="38"/>
      <c r="T21" s="38"/>
      <c r="U21" s="14">
        <f t="shared" si="4"/>
        <v>0</v>
      </c>
      <c r="V21" s="38"/>
      <c r="W21" s="38"/>
      <c r="X21" s="14">
        <f t="shared" si="0"/>
        <v>0</v>
      </c>
      <c r="Y21" s="38"/>
      <c r="Z21" s="38"/>
      <c r="AA21" s="14">
        <f t="shared" si="5"/>
        <v>0</v>
      </c>
      <c r="AB21" s="38"/>
      <c r="AC21" s="38"/>
      <c r="AD21" s="14">
        <f t="shared" si="6"/>
        <v>0</v>
      </c>
      <c r="AE21" s="38"/>
      <c r="AF21" s="38"/>
      <c r="AG21" s="14">
        <f t="shared" si="7"/>
        <v>0</v>
      </c>
      <c r="AH21" s="38"/>
      <c r="AI21" s="38"/>
      <c r="AJ21" s="14">
        <f t="shared" si="8"/>
        <v>0</v>
      </c>
      <c r="AK21" s="38"/>
      <c r="AL21" s="38"/>
      <c r="AM21" s="14">
        <f t="shared" si="9"/>
        <v>0</v>
      </c>
      <c r="AN21" s="38"/>
      <c r="AO21" s="38"/>
      <c r="AP21" s="14">
        <f t="shared" si="10"/>
        <v>0</v>
      </c>
      <c r="AQ21" s="38"/>
      <c r="AR21" s="38"/>
      <c r="AS21" s="14">
        <f t="shared" si="11"/>
        <v>0</v>
      </c>
      <c r="AT21" s="38"/>
      <c r="AU21" s="38"/>
      <c r="AV21" s="14">
        <f t="shared" si="12"/>
        <v>0</v>
      </c>
      <c r="AW21" s="16"/>
      <c r="AX21" s="12"/>
      <c r="AY21" s="12"/>
      <c r="AZ21" s="12"/>
      <c r="BA21" s="12"/>
      <c r="BB21" s="13"/>
      <c r="BC21" s="12"/>
      <c r="BD21" s="12"/>
      <c r="BE21" s="12"/>
      <c r="BF21" s="13"/>
      <c r="BG21" s="13"/>
      <c r="BH21" s="13"/>
      <c r="BI21" s="13"/>
      <c r="BJ21" s="13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7">
        <f t="shared" si="13"/>
        <v>0</v>
      </c>
      <c r="CD21" s="17">
        <f t="shared" si="1"/>
        <v>0</v>
      </c>
    </row>
    <row r="22" spans="2:82" ht="18" customHeight="1">
      <c r="B22" s="11">
        <f t="shared" si="14"/>
        <v>16</v>
      </c>
      <c r="C22" s="12"/>
      <c r="D22" s="13"/>
      <c r="E22" s="13"/>
      <c r="F22" s="13"/>
      <c r="G22" s="14"/>
      <c r="H22" s="14"/>
      <c r="I22" s="13"/>
      <c r="J22" s="12"/>
      <c r="K22" s="14"/>
      <c r="L22" s="14"/>
      <c r="M22" s="15">
        <f t="shared" si="2"/>
        <v>0</v>
      </c>
      <c r="N22" s="16"/>
      <c r="O22" s="40"/>
      <c r="P22" s="14"/>
      <c r="Q22" s="37"/>
      <c r="R22" s="14">
        <f t="shared" si="15"/>
        <v>0</v>
      </c>
      <c r="S22" s="38"/>
      <c r="T22" s="38"/>
      <c r="U22" s="14">
        <f t="shared" si="4"/>
        <v>0</v>
      </c>
      <c r="V22" s="38"/>
      <c r="W22" s="38"/>
      <c r="X22" s="14">
        <f t="shared" si="0"/>
        <v>0</v>
      </c>
      <c r="Y22" s="38"/>
      <c r="Z22" s="38"/>
      <c r="AA22" s="14">
        <f t="shared" si="5"/>
        <v>0</v>
      </c>
      <c r="AB22" s="38"/>
      <c r="AC22" s="38"/>
      <c r="AD22" s="14">
        <f t="shared" si="6"/>
        <v>0</v>
      </c>
      <c r="AE22" s="38"/>
      <c r="AF22" s="38"/>
      <c r="AG22" s="14">
        <f t="shared" si="7"/>
        <v>0</v>
      </c>
      <c r="AH22" s="38"/>
      <c r="AI22" s="38"/>
      <c r="AJ22" s="14">
        <f t="shared" si="8"/>
        <v>0</v>
      </c>
      <c r="AK22" s="38"/>
      <c r="AL22" s="38"/>
      <c r="AM22" s="14">
        <f t="shared" si="9"/>
        <v>0</v>
      </c>
      <c r="AN22" s="38"/>
      <c r="AO22" s="38"/>
      <c r="AP22" s="14">
        <f t="shared" si="10"/>
        <v>0</v>
      </c>
      <c r="AQ22" s="38"/>
      <c r="AR22" s="38"/>
      <c r="AS22" s="14">
        <f t="shared" si="11"/>
        <v>0</v>
      </c>
      <c r="AT22" s="38"/>
      <c r="AU22" s="38"/>
      <c r="AV22" s="14">
        <f t="shared" si="12"/>
        <v>0</v>
      </c>
      <c r="AW22" s="16"/>
      <c r="AX22" s="12"/>
      <c r="AY22" s="12"/>
      <c r="AZ22" s="12"/>
      <c r="BA22" s="12"/>
      <c r="BB22" s="13"/>
      <c r="BC22" s="12"/>
      <c r="BD22" s="12"/>
      <c r="BE22" s="12"/>
      <c r="BF22" s="13"/>
      <c r="BG22" s="13"/>
      <c r="BH22" s="13"/>
      <c r="BI22" s="13"/>
      <c r="BJ22" s="13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7">
        <f t="shared" si="13"/>
        <v>0</v>
      </c>
      <c r="CD22" s="17">
        <f t="shared" si="1"/>
        <v>0</v>
      </c>
    </row>
    <row r="23" spans="2:82" ht="18" customHeight="1">
      <c r="B23" s="11">
        <f t="shared" si="14"/>
        <v>17</v>
      </c>
      <c r="C23" s="12"/>
      <c r="D23" s="13"/>
      <c r="E23" s="13"/>
      <c r="F23" s="13"/>
      <c r="G23" s="14"/>
      <c r="H23" s="14"/>
      <c r="I23" s="13"/>
      <c r="J23" s="12"/>
      <c r="K23" s="14"/>
      <c r="L23" s="14"/>
      <c r="M23" s="15">
        <f t="shared" si="2"/>
        <v>0</v>
      </c>
      <c r="N23" s="16"/>
      <c r="O23" s="40"/>
      <c r="P23" s="14"/>
      <c r="Q23" s="37"/>
      <c r="R23" s="14">
        <f t="shared" si="15"/>
        <v>0</v>
      </c>
      <c r="S23" s="38"/>
      <c r="T23" s="38"/>
      <c r="U23" s="14">
        <f t="shared" si="4"/>
        <v>0</v>
      </c>
      <c r="V23" s="38"/>
      <c r="W23" s="38"/>
      <c r="X23" s="14">
        <f t="shared" si="0"/>
        <v>0</v>
      </c>
      <c r="Y23" s="38"/>
      <c r="Z23" s="38"/>
      <c r="AA23" s="14">
        <f t="shared" si="5"/>
        <v>0</v>
      </c>
      <c r="AB23" s="38"/>
      <c r="AC23" s="38"/>
      <c r="AD23" s="14">
        <f t="shared" si="6"/>
        <v>0</v>
      </c>
      <c r="AE23" s="38"/>
      <c r="AF23" s="38"/>
      <c r="AG23" s="14">
        <f t="shared" si="7"/>
        <v>0</v>
      </c>
      <c r="AH23" s="38"/>
      <c r="AI23" s="38"/>
      <c r="AJ23" s="14">
        <f t="shared" si="8"/>
        <v>0</v>
      </c>
      <c r="AK23" s="38"/>
      <c r="AL23" s="38"/>
      <c r="AM23" s="14">
        <f t="shared" si="9"/>
        <v>0</v>
      </c>
      <c r="AN23" s="38"/>
      <c r="AO23" s="38"/>
      <c r="AP23" s="14">
        <f t="shared" si="10"/>
        <v>0</v>
      </c>
      <c r="AQ23" s="38"/>
      <c r="AR23" s="38"/>
      <c r="AS23" s="14">
        <f t="shared" si="11"/>
        <v>0</v>
      </c>
      <c r="AT23" s="38"/>
      <c r="AU23" s="38"/>
      <c r="AV23" s="14">
        <f t="shared" si="12"/>
        <v>0</v>
      </c>
      <c r="AW23" s="16"/>
      <c r="AX23" s="12"/>
      <c r="AY23" s="12"/>
      <c r="AZ23" s="12"/>
      <c r="BA23" s="12"/>
      <c r="BB23" s="13"/>
      <c r="BC23" s="12"/>
      <c r="BD23" s="12"/>
      <c r="BE23" s="12"/>
      <c r="BF23" s="13"/>
      <c r="BG23" s="13"/>
      <c r="BH23" s="13"/>
      <c r="BI23" s="13"/>
      <c r="BJ23" s="13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7">
        <f t="shared" si="13"/>
        <v>0</v>
      </c>
      <c r="CD23" s="17">
        <f t="shared" si="1"/>
        <v>0</v>
      </c>
    </row>
    <row r="24" spans="2:82" ht="18" customHeight="1">
      <c r="B24" s="11">
        <f t="shared" si="14"/>
        <v>18</v>
      </c>
      <c r="C24" s="12"/>
      <c r="D24" s="13"/>
      <c r="E24" s="13"/>
      <c r="F24" s="13"/>
      <c r="G24" s="14"/>
      <c r="H24" s="14"/>
      <c r="I24" s="13"/>
      <c r="J24" s="12"/>
      <c r="K24" s="14"/>
      <c r="L24" s="14"/>
      <c r="M24" s="15">
        <f t="shared" si="2"/>
        <v>0</v>
      </c>
      <c r="N24" s="16"/>
      <c r="O24" s="40"/>
      <c r="P24" s="14"/>
      <c r="Q24" s="37"/>
      <c r="R24" s="14">
        <f t="shared" si="15"/>
        <v>0</v>
      </c>
      <c r="S24" s="38"/>
      <c r="T24" s="38"/>
      <c r="U24" s="14">
        <f t="shared" si="4"/>
        <v>0</v>
      </c>
      <c r="V24" s="38"/>
      <c r="W24" s="38"/>
      <c r="X24" s="14">
        <f t="shared" si="0"/>
        <v>0</v>
      </c>
      <c r="Y24" s="38"/>
      <c r="Z24" s="38"/>
      <c r="AA24" s="14">
        <f t="shared" si="5"/>
        <v>0</v>
      </c>
      <c r="AB24" s="38"/>
      <c r="AC24" s="38"/>
      <c r="AD24" s="14">
        <f t="shared" si="6"/>
        <v>0</v>
      </c>
      <c r="AE24" s="38"/>
      <c r="AF24" s="38"/>
      <c r="AG24" s="14">
        <f t="shared" si="7"/>
        <v>0</v>
      </c>
      <c r="AH24" s="38"/>
      <c r="AI24" s="38"/>
      <c r="AJ24" s="14">
        <f t="shared" si="8"/>
        <v>0</v>
      </c>
      <c r="AK24" s="38"/>
      <c r="AL24" s="38"/>
      <c r="AM24" s="14">
        <f t="shared" si="9"/>
        <v>0</v>
      </c>
      <c r="AN24" s="38"/>
      <c r="AO24" s="38"/>
      <c r="AP24" s="14">
        <f t="shared" si="10"/>
        <v>0</v>
      </c>
      <c r="AQ24" s="38"/>
      <c r="AR24" s="38"/>
      <c r="AS24" s="14">
        <f t="shared" si="11"/>
        <v>0</v>
      </c>
      <c r="AT24" s="38"/>
      <c r="AU24" s="38"/>
      <c r="AV24" s="14">
        <f t="shared" si="12"/>
        <v>0</v>
      </c>
      <c r="AW24" s="16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3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7">
        <f t="shared" si="13"/>
        <v>0</v>
      </c>
      <c r="CD24" s="17">
        <f t="shared" si="1"/>
        <v>0</v>
      </c>
    </row>
    <row r="25" spans="2:82" ht="18" customHeight="1">
      <c r="B25" s="11">
        <f t="shared" si="14"/>
        <v>19</v>
      </c>
      <c r="C25" s="12"/>
      <c r="D25" s="13"/>
      <c r="E25" s="13"/>
      <c r="F25" s="13"/>
      <c r="G25" s="14"/>
      <c r="H25" s="14"/>
      <c r="I25" s="13"/>
      <c r="J25" s="12"/>
      <c r="K25" s="14"/>
      <c r="L25" s="14"/>
      <c r="M25" s="15">
        <f t="shared" si="2"/>
        <v>0</v>
      </c>
      <c r="N25" s="16"/>
      <c r="O25" s="40"/>
      <c r="P25" s="14"/>
      <c r="Q25" s="37"/>
      <c r="R25" s="14">
        <f t="shared" si="15"/>
        <v>0</v>
      </c>
      <c r="S25" s="38"/>
      <c r="T25" s="38"/>
      <c r="U25" s="14">
        <f t="shared" si="4"/>
        <v>0</v>
      </c>
      <c r="V25" s="38"/>
      <c r="W25" s="38"/>
      <c r="X25" s="14">
        <f t="shared" si="0"/>
        <v>0</v>
      </c>
      <c r="Y25" s="38"/>
      <c r="Z25" s="38"/>
      <c r="AA25" s="14">
        <f t="shared" si="5"/>
        <v>0</v>
      </c>
      <c r="AB25" s="38"/>
      <c r="AC25" s="38"/>
      <c r="AD25" s="14">
        <f t="shared" si="6"/>
        <v>0</v>
      </c>
      <c r="AE25" s="38"/>
      <c r="AF25" s="38"/>
      <c r="AG25" s="14">
        <f t="shared" si="7"/>
        <v>0</v>
      </c>
      <c r="AH25" s="38"/>
      <c r="AI25" s="38"/>
      <c r="AJ25" s="14">
        <f t="shared" si="8"/>
        <v>0</v>
      </c>
      <c r="AK25" s="38"/>
      <c r="AL25" s="38"/>
      <c r="AM25" s="14">
        <f t="shared" si="9"/>
        <v>0</v>
      </c>
      <c r="AN25" s="38"/>
      <c r="AO25" s="38"/>
      <c r="AP25" s="14">
        <f t="shared" si="10"/>
        <v>0</v>
      </c>
      <c r="AQ25" s="38"/>
      <c r="AR25" s="38"/>
      <c r="AS25" s="14">
        <f t="shared" si="11"/>
        <v>0</v>
      </c>
      <c r="AT25" s="38"/>
      <c r="AU25" s="38"/>
      <c r="AV25" s="14">
        <f t="shared" si="12"/>
        <v>0</v>
      </c>
      <c r="AW25" s="16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3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7">
        <f t="shared" si="13"/>
        <v>0</v>
      </c>
      <c r="CD25" s="17">
        <f t="shared" si="1"/>
        <v>0</v>
      </c>
    </row>
    <row r="26" spans="2:82" ht="18" customHeight="1">
      <c r="B26" s="11">
        <f t="shared" si="14"/>
        <v>20</v>
      </c>
      <c r="C26" s="12"/>
      <c r="D26" s="13"/>
      <c r="E26" s="12"/>
      <c r="F26" s="13"/>
      <c r="G26" s="14"/>
      <c r="H26" s="14"/>
      <c r="I26" s="13"/>
      <c r="J26" s="12"/>
      <c r="K26" s="14"/>
      <c r="L26" s="14"/>
      <c r="M26" s="15">
        <f t="shared" si="2"/>
        <v>0</v>
      </c>
      <c r="N26" s="16"/>
      <c r="O26" s="40"/>
      <c r="P26" s="14"/>
      <c r="Q26" s="37"/>
      <c r="R26" s="14">
        <f t="shared" si="15"/>
        <v>0</v>
      </c>
      <c r="S26" s="38"/>
      <c r="T26" s="38"/>
      <c r="U26" s="14">
        <f t="shared" si="4"/>
        <v>0</v>
      </c>
      <c r="V26" s="38"/>
      <c r="W26" s="38"/>
      <c r="X26" s="14">
        <f t="shared" si="0"/>
        <v>0</v>
      </c>
      <c r="Y26" s="38"/>
      <c r="Z26" s="38"/>
      <c r="AA26" s="14">
        <f t="shared" si="5"/>
        <v>0</v>
      </c>
      <c r="AB26" s="38"/>
      <c r="AC26" s="38"/>
      <c r="AD26" s="14">
        <f t="shared" si="6"/>
        <v>0</v>
      </c>
      <c r="AE26" s="38"/>
      <c r="AF26" s="38"/>
      <c r="AG26" s="14">
        <f t="shared" si="7"/>
        <v>0</v>
      </c>
      <c r="AH26" s="38"/>
      <c r="AI26" s="38"/>
      <c r="AJ26" s="14">
        <f t="shared" si="8"/>
        <v>0</v>
      </c>
      <c r="AK26" s="38"/>
      <c r="AL26" s="38"/>
      <c r="AM26" s="14">
        <f t="shared" si="9"/>
        <v>0</v>
      </c>
      <c r="AN26" s="38"/>
      <c r="AO26" s="38"/>
      <c r="AP26" s="14">
        <f t="shared" si="10"/>
        <v>0</v>
      </c>
      <c r="AQ26" s="38"/>
      <c r="AR26" s="38"/>
      <c r="AS26" s="14">
        <f t="shared" si="11"/>
        <v>0</v>
      </c>
      <c r="AT26" s="38"/>
      <c r="AU26" s="38"/>
      <c r="AV26" s="14">
        <f t="shared" si="12"/>
        <v>0</v>
      </c>
      <c r="AW26" s="16"/>
      <c r="AX26" s="12"/>
      <c r="AY26" s="12"/>
      <c r="AZ26" s="12"/>
      <c r="BA26" s="12"/>
      <c r="BB26" s="13"/>
      <c r="BC26" s="12"/>
      <c r="BD26" s="12"/>
      <c r="BE26" s="12"/>
      <c r="BF26" s="13"/>
      <c r="BG26" s="13"/>
      <c r="BH26" s="13"/>
      <c r="BI26" s="13"/>
      <c r="BJ26" s="13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7">
        <f t="shared" si="13"/>
        <v>0</v>
      </c>
      <c r="CD26" s="17">
        <f t="shared" si="1"/>
        <v>0</v>
      </c>
    </row>
    <row r="27" spans="2:82" ht="18" customHeight="1">
      <c r="B27" s="11">
        <f t="shared" si="14"/>
        <v>21</v>
      </c>
      <c r="C27" s="12"/>
      <c r="D27" s="13"/>
      <c r="E27" s="13"/>
      <c r="F27" s="13"/>
      <c r="G27" s="14"/>
      <c r="H27" s="14"/>
      <c r="I27" s="13"/>
      <c r="J27" s="12"/>
      <c r="K27" s="14"/>
      <c r="L27" s="14"/>
      <c r="M27" s="15">
        <f t="shared" si="2"/>
        <v>0</v>
      </c>
      <c r="N27" s="16"/>
      <c r="O27" s="40"/>
      <c r="P27" s="14"/>
      <c r="Q27" s="37"/>
      <c r="R27" s="14">
        <f t="shared" si="15"/>
        <v>0</v>
      </c>
      <c r="S27" s="38"/>
      <c r="T27" s="38"/>
      <c r="U27" s="14">
        <f t="shared" si="4"/>
        <v>0</v>
      </c>
      <c r="V27" s="38"/>
      <c r="W27" s="38"/>
      <c r="X27" s="14">
        <f t="shared" si="0"/>
        <v>0</v>
      </c>
      <c r="Y27" s="38"/>
      <c r="Z27" s="38"/>
      <c r="AA27" s="14">
        <f t="shared" si="5"/>
        <v>0</v>
      </c>
      <c r="AB27" s="38"/>
      <c r="AC27" s="38"/>
      <c r="AD27" s="14">
        <f t="shared" si="6"/>
        <v>0</v>
      </c>
      <c r="AE27" s="38"/>
      <c r="AF27" s="38"/>
      <c r="AG27" s="14">
        <f t="shared" si="7"/>
        <v>0</v>
      </c>
      <c r="AH27" s="38"/>
      <c r="AI27" s="38"/>
      <c r="AJ27" s="14">
        <f t="shared" si="8"/>
        <v>0</v>
      </c>
      <c r="AK27" s="38"/>
      <c r="AL27" s="38"/>
      <c r="AM27" s="14">
        <f t="shared" si="9"/>
        <v>0</v>
      </c>
      <c r="AN27" s="38"/>
      <c r="AO27" s="38"/>
      <c r="AP27" s="14">
        <f t="shared" si="10"/>
        <v>0</v>
      </c>
      <c r="AQ27" s="38"/>
      <c r="AR27" s="38"/>
      <c r="AS27" s="14">
        <f t="shared" si="11"/>
        <v>0</v>
      </c>
      <c r="AT27" s="38"/>
      <c r="AU27" s="38"/>
      <c r="AV27" s="14">
        <f t="shared" si="12"/>
        <v>0</v>
      </c>
      <c r="AW27" s="16"/>
      <c r="AX27" s="12"/>
      <c r="AY27" s="12"/>
      <c r="AZ27" s="12"/>
      <c r="BA27" s="12"/>
      <c r="BB27" s="13"/>
      <c r="BC27" s="12"/>
      <c r="BD27" s="12"/>
      <c r="BE27" s="12"/>
      <c r="BF27" s="13"/>
      <c r="BG27" s="13"/>
      <c r="BH27" s="13"/>
      <c r="BI27" s="13"/>
      <c r="BJ27" s="13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7">
        <f t="shared" si="13"/>
        <v>0</v>
      </c>
      <c r="CD27" s="17">
        <f t="shared" si="1"/>
        <v>0</v>
      </c>
    </row>
    <row r="28" spans="2:82" ht="18" customHeight="1">
      <c r="B28" s="11">
        <f t="shared" si="14"/>
        <v>22</v>
      </c>
      <c r="C28" s="12"/>
      <c r="D28" s="13"/>
      <c r="E28" s="13"/>
      <c r="F28" s="13"/>
      <c r="G28" s="14"/>
      <c r="H28" s="14"/>
      <c r="I28" s="13"/>
      <c r="J28" s="12"/>
      <c r="K28" s="14"/>
      <c r="L28" s="14"/>
      <c r="M28" s="15">
        <f t="shared" si="2"/>
        <v>0</v>
      </c>
      <c r="N28" s="16"/>
      <c r="O28" s="40"/>
      <c r="P28" s="14"/>
      <c r="Q28" s="37"/>
      <c r="R28" s="14">
        <f t="shared" si="15"/>
        <v>0</v>
      </c>
      <c r="S28" s="38"/>
      <c r="T28" s="38"/>
      <c r="U28" s="14">
        <f t="shared" si="4"/>
        <v>0</v>
      </c>
      <c r="V28" s="38"/>
      <c r="W28" s="38"/>
      <c r="X28" s="14">
        <f t="shared" si="0"/>
        <v>0</v>
      </c>
      <c r="Y28" s="38"/>
      <c r="Z28" s="38"/>
      <c r="AA28" s="14">
        <f t="shared" si="5"/>
        <v>0</v>
      </c>
      <c r="AB28" s="38"/>
      <c r="AC28" s="38"/>
      <c r="AD28" s="14">
        <f t="shared" si="6"/>
        <v>0</v>
      </c>
      <c r="AE28" s="38"/>
      <c r="AF28" s="38"/>
      <c r="AG28" s="14">
        <f t="shared" si="7"/>
        <v>0</v>
      </c>
      <c r="AH28" s="38"/>
      <c r="AI28" s="38"/>
      <c r="AJ28" s="14">
        <f t="shared" si="8"/>
        <v>0</v>
      </c>
      <c r="AK28" s="38"/>
      <c r="AL28" s="38"/>
      <c r="AM28" s="14">
        <f t="shared" si="9"/>
        <v>0</v>
      </c>
      <c r="AN28" s="38"/>
      <c r="AO28" s="38"/>
      <c r="AP28" s="14">
        <f t="shared" si="10"/>
        <v>0</v>
      </c>
      <c r="AQ28" s="38"/>
      <c r="AR28" s="38"/>
      <c r="AS28" s="14">
        <f t="shared" si="11"/>
        <v>0</v>
      </c>
      <c r="AT28" s="38"/>
      <c r="AU28" s="38"/>
      <c r="AV28" s="14">
        <f t="shared" si="12"/>
        <v>0</v>
      </c>
      <c r="AW28" s="16"/>
      <c r="AX28" s="12"/>
      <c r="AY28" s="12"/>
      <c r="AZ28" s="12"/>
      <c r="BA28" s="12"/>
      <c r="BB28" s="13"/>
      <c r="BC28" s="12"/>
      <c r="BD28" s="12"/>
      <c r="BE28" s="12"/>
      <c r="BF28" s="13"/>
      <c r="BG28" s="13"/>
      <c r="BH28" s="13"/>
      <c r="BI28" s="13"/>
      <c r="BJ28" s="13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7">
        <f t="shared" si="13"/>
        <v>0</v>
      </c>
      <c r="CD28" s="17">
        <f t="shared" si="1"/>
        <v>0</v>
      </c>
    </row>
    <row r="29" spans="2:82" ht="18" customHeight="1">
      <c r="B29" s="11">
        <f t="shared" si="14"/>
        <v>23</v>
      </c>
      <c r="C29" s="12"/>
      <c r="D29" s="13"/>
      <c r="E29" s="13"/>
      <c r="F29" s="13"/>
      <c r="G29" s="14"/>
      <c r="H29" s="14"/>
      <c r="I29" s="13"/>
      <c r="J29" s="12"/>
      <c r="K29" s="14"/>
      <c r="L29" s="14"/>
      <c r="M29" s="15">
        <f t="shared" si="2"/>
        <v>0</v>
      </c>
      <c r="N29" s="16"/>
      <c r="O29" s="40"/>
      <c r="P29" s="14"/>
      <c r="Q29" s="37"/>
      <c r="R29" s="14">
        <f t="shared" si="15"/>
        <v>0</v>
      </c>
      <c r="S29" s="38"/>
      <c r="T29" s="38"/>
      <c r="U29" s="14">
        <f t="shared" si="4"/>
        <v>0</v>
      </c>
      <c r="V29" s="38"/>
      <c r="W29" s="38"/>
      <c r="X29" s="14">
        <f t="shared" si="0"/>
        <v>0</v>
      </c>
      <c r="Y29" s="38"/>
      <c r="Z29" s="38"/>
      <c r="AA29" s="14">
        <f t="shared" si="5"/>
        <v>0</v>
      </c>
      <c r="AB29" s="38"/>
      <c r="AC29" s="38"/>
      <c r="AD29" s="14">
        <f t="shared" si="6"/>
        <v>0</v>
      </c>
      <c r="AE29" s="38"/>
      <c r="AF29" s="38"/>
      <c r="AG29" s="14">
        <f t="shared" si="7"/>
        <v>0</v>
      </c>
      <c r="AH29" s="38"/>
      <c r="AI29" s="38"/>
      <c r="AJ29" s="14">
        <f t="shared" si="8"/>
        <v>0</v>
      </c>
      <c r="AK29" s="38"/>
      <c r="AL29" s="38"/>
      <c r="AM29" s="14">
        <f t="shared" si="9"/>
        <v>0</v>
      </c>
      <c r="AN29" s="38"/>
      <c r="AO29" s="38"/>
      <c r="AP29" s="14">
        <f t="shared" si="10"/>
        <v>0</v>
      </c>
      <c r="AQ29" s="38"/>
      <c r="AR29" s="38"/>
      <c r="AS29" s="14">
        <f t="shared" si="11"/>
        <v>0</v>
      </c>
      <c r="AT29" s="38"/>
      <c r="AU29" s="38"/>
      <c r="AV29" s="14">
        <f t="shared" si="12"/>
        <v>0</v>
      </c>
      <c r="AW29" s="16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3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7">
        <f t="shared" si="13"/>
        <v>0</v>
      </c>
      <c r="CD29" s="17">
        <f t="shared" si="1"/>
        <v>0</v>
      </c>
    </row>
    <row r="30" spans="2:82" ht="18" customHeight="1">
      <c r="B30" s="11">
        <f t="shared" si="14"/>
        <v>24</v>
      </c>
      <c r="C30" s="12"/>
      <c r="D30" s="13"/>
      <c r="E30" s="13"/>
      <c r="F30" s="13"/>
      <c r="G30" s="14"/>
      <c r="H30" s="14"/>
      <c r="I30" s="13"/>
      <c r="J30" s="12"/>
      <c r="K30" s="14"/>
      <c r="L30" s="14"/>
      <c r="M30" s="15">
        <f t="shared" si="2"/>
        <v>0</v>
      </c>
      <c r="N30" s="16"/>
      <c r="O30" s="40"/>
      <c r="P30" s="14"/>
      <c r="Q30" s="37"/>
      <c r="R30" s="14">
        <f t="shared" si="15"/>
        <v>0</v>
      </c>
      <c r="S30" s="38"/>
      <c r="T30" s="38"/>
      <c r="U30" s="14">
        <f t="shared" si="4"/>
        <v>0</v>
      </c>
      <c r="V30" s="38"/>
      <c r="W30" s="38"/>
      <c r="X30" s="14">
        <f t="shared" si="0"/>
        <v>0</v>
      </c>
      <c r="Y30" s="38"/>
      <c r="Z30" s="38"/>
      <c r="AA30" s="14">
        <f t="shared" si="5"/>
        <v>0</v>
      </c>
      <c r="AB30" s="38"/>
      <c r="AC30" s="38"/>
      <c r="AD30" s="14">
        <f t="shared" si="6"/>
        <v>0</v>
      </c>
      <c r="AE30" s="38"/>
      <c r="AF30" s="38"/>
      <c r="AG30" s="14">
        <f t="shared" si="7"/>
        <v>0</v>
      </c>
      <c r="AH30" s="38"/>
      <c r="AI30" s="38"/>
      <c r="AJ30" s="14">
        <f t="shared" si="8"/>
        <v>0</v>
      </c>
      <c r="AK30" s="38"/>
      <c r="AL30" s="38"/>
      <c r="AM30" s="14">
        <f t="shared" si="9"/>
        <v>0</v>
      </c>
      <c r="AN30" s="38"/>
      <c r="AO30" s="38"/>
      <c r="AP30" s="14">
        <f t="shared" si="10"/>
        <v>0</v>
      </c>
      <c r="AQ30" s="38"/>
      <c r="AR30" s="38"/>
      <c r="AS30" s="14">
        <f t="shared" si="11"/>
        <v>0</v>
      </c>
      <c r="AT30" s="38"/>
      <c r="AU30" s="38"/>
      <c r="AV30" s="14">
        <f t="shared" si="12"/>
        <v>0</v>
      </c>
      <c r="AW30" s="16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3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7">
        <f t="shared" si="13"/>
        <v>0</v>
      </c>
      <c r="CD30" s="17">
        <f t="shared" si="1"/>
        <v>0</v>
      </c>
    </row>
    <row r="31" spans="2:82" ht="18" customHeight="1">
      <c r="B31" s="11">
        <f t="shared" si="14"/>
        <v>25</v>
      </c>
      <c r="C31" s="12"/>
      <c r="D31" s="13"/>
      <c r="E31" s="13"/>
      <c r="F31" s="13"/>
      <c r="G31" s="14"/>
      <c r="H31" s="14"/>
      <c r="I31" s="13"/>
      <c r="J31" s="12"/>
      <c r="K31" s="14"/>
      <c r="L31" s="14"/>
      <c r="M31" s="15">
        <f t="shared" si="2"/>
        <v>0</v>
      </c>
      <c r="N31" s="16"/>
      <c r="O31" s="40"/>
      <c r="P31" s="14"/>
      <c r="Q31" s="37"/>
      <c r="R31" s="14">
        <f t="shared" si="15"/>
        <v>0</v>
      </c>
      <c r="S31" s="38"/>
      <c r="T31" s="38"/>
      <c r="U31" s="14">
        <f t="shared" si="4"/>
        <v>0</v>
      </c>
      <c r="V31" s="38"/>
      <c r="W31" s="38"/>
      <c r="X31" s="14">
        <f t="shared" si="0"/>
        <v>0</v>
      </c>
      <c r="Y31" s="38"/>
      <c r="Z31" s="38"/>
      <c r="AA31" s="14">
        <f t="shared" si="5"/>
        <v>0</v>
      </c>
      <c r="AB31" s="38"/>
      <c r="AC31" s="38"/>
      <c r="AD31" s="14">
        <f t="shared" si="6"/>
        <v>0</v>
      </c>
      <c r="AE31" s="38"/>
      <c r="AF31" s="38"/>
      <c r="AG31" s="14">
        <f t="shared" si="7"/>
        <v>0</v>
      </c>
      <c r="AH31" s="38"/>
      <c r="AI31" s="38"/>
      <c r="AJ31" s="14">
        <f t="shared" si="8"/>
        <v>0</v>
      </c>
      <c r="AK31" s="38"/>
      <c r="AL31" s="38"/>
      <c r="AM31" s="14">
        <f t="shared" si="9"/>
        <v>0</v>
      </c>
      <c r="AN31" s="38"/>
      <c r="AO31" s="38"/>
      <c r="AP31" s="14">
        <f t="shared" si="10"/>
        <v>0</v>
      </c>
      <c r="AQ31" s="38"/>
      <c r="AR31" s="38"/>
      <c r="AS31" s="14">
        <f t="shared" si="11"/>
        <v>0</v>
      </c>
      <c r="AT31" s="38"/>
      <c r="AU31" s="38"/>
      <c r="AV31" s="14">
        <f t="shared" si="12"/>
        <v>0</v>
      </c>
      <c r="AW31" s="16"/>
      <c r="AX31" s="12"/>
      <c r="AY31" s="12"/>
      <c r="AZ31" s="12"/>
      <c r="BA31" s="12"/>
      <c r="BB31" s="13"/>
      <c r="BC31" s="12"/>
      <c r="BD31" s="12"/>
      <c r="BE31" s="12"/>
      <c r="BF31" s="13"/>
      <c r="BG31" s="13"/>
      <c r="BH31" s="13"/>
      <c r="BI31" s="13"/>
      <c r="BJ31" s="13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7">
        <f t="shared" si="13"/>
        <v>0</v>
      </c>
      <c r="CD31" s="17">
        <f t="shared" si="1"/>
        <v>0</v>
      </c>
    </row>
    <row r="32" spans="2:82" ht="18" customHeight="1">
      <c r="B32" s="11">
        <f t="shared" si="14"/>
        <v>26</v>
      </c>
      <c r="C32" s="12"/>
      <c r="D32" s="13"/>
      <c r="E32" s="13"/>
      <c r="F32" s="13"/>
      <c r="G32" s="14"/>
      <c r="H32" s="14"/>
      <c r="I32" s="13"/>
      <c r="J32" s="12"/>
      <c r="K32" s="14"/>
      <c r="L32" s="14"/>
      <c r="M32" s="15">
        <f t="shared" si="2"/>
        <v>0</v>
      </c>
      <c r="N32" s="16"/>
      <c r="O32" s="40"/>
      <c r="P32" s="14"/>
      <c r="Q32" s="37"/>
      <c r="R32" s="14">
        <f t="shared" si="15"/>
        <v>0</v>
      </c>
      <c r="S32" s="38"/>
      <c r="T32" s="38"/>
      <c r="U32" s="14">
        <f t="shared" si="4"/>
        <v>0</v>
      </c>
      <c r="V32" s="38"/>
      <c r="W32" s="38"/>
      <c r="X32" s="14">
        <f t="shared" si="0"/>
        <v>0</v>
      </c>
      <c r="Y32" s="38"/>
      <c r="Z32" s="38"/>
      <c r="AA32" s="14">
        <f t="shared" si="5"/>
        <v>0</v>
      </c>
      <c r="AB32" s="38"/>
      <c r="AC32" s="38"/>
      <c r="AD32" s="14">
        <f t="shared" si="6"/>
        <v>0</v>
      </c>
      <c r="AE32" s="38"/>
      <c r="AF32" s="38"/>
      <c r="AG32" s="14">
        <f t="shared" si="7"/>
        <v>0</v>
      </c>
      <c r="AH32" s="38"/>
      <c r="AI32" s="38"/>
      <c r="AJ32" s="14">
        <f t="shared" si="8"/>
        <v>0</v>
      </c>
      <c r="AK32" s="38"/>
      <c r="AL32" s="38"/>
      <c r="AM32" s="14">
        <f t="shared" si="9"/>
        <v>0</v>
      </c>
      <c r="AN32" s="38"/>
      <c r="AO32" s="38"/>
      <c r="AP32" s="14">
        <f t="shared" si="10"/>
        <v>0</v>
      </c>
      <c r="AQ32" s="38"/>
      <c r="AR32" s="38"/>
      <c r="AS32" s="14">
        <f t="shared" si="11"/>
        <v>0</v>
      </c>
      <c r="AT32" s="38"/>
      <c r="AU32" s="38"/>
      <c r="AV32" s="14">
        <f t="shared" si="12"/>
        <v>0</v>
      </c>
      <c r="AW32" s="16"/>
      <c r="AX32" s="12"/>
      <c r="AY32" s="12"/>
      <c r="AZ32" s="12"/>
      <c r="BA32" s="12"/>
      <c r="BB32" s="13"/>
      <c r="BC32" s="12"/>
      <c r="BD32" s="12"/>
      <c r="BE32" s="12"/>
      <c r="BF32" s="13"/>
      <c r="BG32" s="13"/>
      <c r="BH32" s="13"/>
      <c r="BI32" s="13"/>
      <c r="BJ32" s="13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7">
        <f t="shared" si="13"/>
        <v>0</v>
      </c>
      <c r="CD32" s="17">
        <f t="shared" si="1"/>
        <v>0</v>
      </c>
    </row>
    <row r="33" spans="2:82" ht="18" customHeight="1">
      <c r="B33" s="11">
        <f t="shared" si="14"/>
        <v>27</v>
      </c>
      <c r="C33" s="12"/>
      <c r="D33" s="13"/>
      <c r="E33" s="13"/>
      <c r="F33" s="13"/>
      <c r="G33" s="14"/>
      <c r="H33" s="14"/>
      <c r="I33" s="13"/>
      <c r="J33" s="12"/>
      <c r="K33" s="14"/>
      <c r="L33" s="14"/>
      <c r="M33" s="15">
        <f t="shared" si="2"/>
        <v>0</v>
      </c>
      <c r="N33" s="16"/>
      <c r="O33" s="40"/>
      <c r="P33" s="14"/>
      <c r="Q33" s="37"/>
      <c r="R33" s="14">
        <f t="shared" si="15"/>
        <v>0</v>
      </c>
      <c r="S33" s="38"/>
      <c r="T33" s="38"/>
      <c r="U33" s="14">
        <f t="shared" si="4"/>
        <v>0</v>
      </c>
      <c r="V33" s="38"/>
      <c r="W33" s="38"/>
      <c r="X33" s="14">
        <f t="shared" si="0"/>
        <v>0</v>
      </c>
      <c r="Y33" s="38"/>
      <c r="Z33" s="38"/>
      <c r="AA33" s="14">
        <f t="shared" si="5"/>
        <v>0</v>
      </c>
      <c r="AB33" s="38"/>
      <c r="AC33" s="38"/>
      <c r="AD33" s="14">
        <f t="shared" si="6"/>
        <v>0</v>
      </c>
      <c r="AE33" s="38"/>
      <c r="AF33" s="38"/>
      <c r="AG33" s="14">
        <f t="shared" si="7"/>
        <v>0</v>
      </c>
      <c r="AH33" s="38"/>
      <c r="AI33" s="38"/>
      <c r="AJ33" s="14">
        <f t="shared" si="8"/>
        <v>0</v>
      </c>
      <c r="AK33" s="38"/>
      <c r="AL33" s="38"/>
      <c r="AM33" s="14">
        <f t="shared" si="9"/>
        <v>0</v>
      </c>
      <c r="AN33" s="38"/>
      <c r="AO33" s="38"/>
      <c r="AP33" s="14">
        <f t="shared" si="10"/>
        <v>0</v>
      </c>
      <c r="AQ33" s="38"/>
      <c r="AR33" s="38"/>
      <c r="AS33" s="14">
        <f t="shared" si="11"/>
        <v>0</v>
      </c>
      <c r="AT33" s="38"/>
      <c r="AU33" s="38"/>
      <c r="AV33" s="14">
        <f t="shared" si="12"/>
        <v>0</v>
      </c>
      <c r="AW33" s="16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3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7">
        <f t="shared" si="13"/>
        <v>0</v>
      </c>
      <c r="CD33" s="17">
        <f t="shared" si="1"/>
        <v>0</v>
      </c>
    </row>
    <row r="34" spans="2:82" ht="18" customHeight="1">
      <c r="B34" s="11">
        <f t="shared" si="14"/>
        <v>28</v>
      </c>
      <c r="C34" s="12"/>
      <c r="D34" s="13"/>
      <c r="E34" s="13"/>
      <c r="F34" s="13"/>
      <c r="G34" s="14"/>
      <c r="H34" s="14"/>
      <c r="I34" s="13"/>
      <c r="J34" s="12"/>
      <c r="K34" s="14"/>
      <c r="L34" s="14"/>
      <c r="M34" s="15">
        <f t="shared" si="2"/>
        <v>0</v>
      </c>
      <c r="N34" s="16"/>
      <c r="O34" s="40"/>
      <c r="P34" s="14"/>
      <c r="Q34" s="37"/>
      <c r="R34" s="14">
        <f t="shared" si="15"/>
        <v>0</v>
      </c>
      <c r="S34" s="38"/>
      <c r="T34" s="38"/>
      <c r="U34" s="14">
        <f t="shared" si="4"/>
        <v>0</v>
      </c>
      <c r="V34" s="38"/>
      <c r="W34" s="38"/>
      <c r="X34" s="14">
        <f t="shared" si="0"/>
        <v>0</v>
      </c>
      <c r="Y34" s="38"/>
      <c r="Z34" s="38"/>
      <c r="AA34" s="14">
        <f t="shared" si="5"/>
        <v>0</v>
      </c>
      <c r="AB34" s="38"/>
      <c r="AC34" s="38"/>
      <c r="AD34" s="14">
        <f t="shared" si="6"/>
        <v>0</v>
      </c>
      <c r="AE34" s="38"/>
      <c r="AF34" s="38"/>
      <c r="AG34" s="14">
        <f t="shared" si="7"/>
        <v>0</v>
      </c>
      <c r="AH34" s="38"/>
      <c r="AI34" s="38"/>
      <c r="AJ34" s="14">
        <f t="shared" si="8"/>
        <v>0</v>
      </c>
      <c r="AK34" s="38"/>
      <c r="AL34" s="38"/>
      <c r="AM34" s="14">
        <f t="shared" si="9"/>
        <v>0</v>
      </c>
      <c r="AN34" s="38"/>
      <c r="AO34" s="38"/>
      <c r="AP34" s="14">
        <f t="shared" si="10"/>
        <v>0</v>
      </c>
      <c r="AQ34" s="38"/>
      <c r="AR34" s="38"/>
      <c r="AS34" s="14">
        <f t="shared" si="11"/>
        <v>0</v>
      </c>
      <c r="AT34" s="38"/>
      <c r="AU34" s="38"/>
      <c r="AV34" s="14">
        <f t="shared" si="12"/>
        <v>0</v>
      </c>
      <c r="AW34" s="16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3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7">
        <f t="shared" si="13"/>
        <v>0</v>
      </c>
      <c r="CD34" s="17">
        <f t="shared" si="1"/>
        <v>0</v>
      </c>
    </row>
    <row r="35" spans="2:82" ht="18" customHeight="1">
      <c r="B35" s="11">
        <f t="shared" si="14"/>
        <v>29</v>
      </c>
      <c r="C35" s="12"/>
      <c r="D35" s="13"/>
      <c r="E35" s="12"/>
      <c r="F35" s="13"/>
      <c r="G35" s="14"/>
      <c r="H35" s="14"/>
      <c r="I35" s="13"/>
      <c r="J35" s="12"/>
      <c r="K35" s="14"/>
      <c r="L35" s="14"/>
      <c r="M35" s="15">
        <f t="shared" si="2"/>
        <v>0</v>
      </c>
      <c r="N35" s="16"/>
      <c r="O35" s="40"/>
      <c r="P35" s="14"/>
      <c r="Q35" s="37"/>
      <c r="R35" s="14">
        <f t="shared" si="15"/>
        <v>0</v>
      </c>
      <c r="S35" s="38"/>
      <c r="T35" s="38"/>
      <c r="U35" s="14">
        <f t="shared" si="4"/>
        <v>0</v>
      </c>
      <c r="V35" s="38"/>
      <c r="W35" s="38"/>
      <c r="X35" s="14">
        <f t="shared" si="0"/>
        <v>0</v>
      </c>
      <c r="Y35" s="38"/>
      <c r="Z35" s="38"/>
      <c r="AA35" s="14">
        <f t="shared" si="5"/>
        <v>0</v>
      </c>
      <c r="AB35" s="38"/>
      <c r="AC35" s="38"/>
      <c r="AD35" s="14">
        <f t="shared" si="6"/>
        <v>0</v>
      </c>
      <c r="AE35" s="38"/>
      <c r="AF35" s="38"/>
      <c r="AG35" s="14">
        <f t="shared" si="7"/>
        <v>0</v>
      </c>
      <c r="AH35" s="38"/>
      <c r="AI35" s="38"/>
      <c r="AJ35" s="14">
        <f t="shared" si="8"/>
        <v>0</v>
      </c>
      <c r="AK35" s="38"/>
      <c r="AL35" s="38"/>
      <c r="AM35" s="14">
        <f t="shared" si="9"/>
        <v>0</v>
      </c>
      <c r="AN35" s="38"/>
      <c r="AO35" s="38"/>
      <c r="AP35" s="14">
        <f t="shared" si="10"/>
        <v>0</v>
      </c>
      <c r="AQ35" s="38"/>
      <c r="AR35" s="38"/>
      <c r="AS35" s="14">
        <f t="shared" si="11"/>
        <v>0</v>
      </c>
      <c r="AT35" s="38"/>
      <c r="AU35" s="38"/>
      <c r="AV35" s="14">
        <f t="shared" si="12"/>
        <v>0</v>
      </c>
      <c r="AW35" s="16"/>
      <c r="AX35" s="12"/>
      <c r="AY35" s="12"/>
      <c r="AZ35" s="12"/>
      <c r="BA35" s="12"/>
      <c r="BB35" s="13"/>
      <c r="BC35" s="12"/>
      <c r="BD35" s="12"/>
      <c r="BE35" s="12"/>
      <c r="BF35" s="13"/>
      <c r="BG35" s="13"/>
      <c r="BH35" s="13"/>
      <c r="BI35" s="13"/>
      <c r="BJ35" s="13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7">
        <f t="shared" si="13"/>
        <v>0</v>
      </c>
      <c r="CD35" s="17">
        <f t="shared" si="1"/>
        <v>0</v>
      </c>
    </row>
    <row r="36" spans="2:82" ht="18" customHeight="1">
      <c r="B36" s="11">
        <f t="shared" si="14"/>
        <v>30</v>
      </c>
      <c r="C36" s="12"/>
      <c r="D36" s="13"/>
      <c r="E36" s="13"/>
      <c r="F36" s="13"/>
      <c r="G36" s="14"/>
      <c r="H36" s="14"/>
      <c r="I36" s="13"/>
      <c r="J36" s="12"/>
      <c r="K36" s="14"/>
      <c r="L36" s="14"/>
      <c r="M36" s="15">
        <f t="shared" si="2"/>
        <v>0</v>
      </c>
      <c r="N36" s="16"/>
      <c r="O36" s="40"/>
      <c r="P36" s="14"/>
      <c r="Q36" s="37"/>
      <c r="R36" s="14">
        <f t="shared" si="15"/>
        <v>0</v>
      </c>
      <c r="S36" s="38"/>
      <c r="T36" s="38"/>
      <c r="U36" s="14">
        <f t="shared" si="4"/>
        <v>0</v>
      </c>
      <c r="V36" s="38"/>
      <c r="W36" s="38"/>
      <c r="X36" s="14">
        <f t="shared" si="0"/>
        <v>0</v>
      </c>
      <c r="Y36" s="38"/>
      <c r="Z36" s="38"/>
      <c r="AA36" s="14">
        <f t="shared" si="5"/>
        <v>0</v>
      </c>
      <c r="AB36" s="38"/>
      <c r="AC36" s="38"/>
      <c r="AD36" s="14">
        <f t="shared" si="6"/>
        <v>0</v>
      </c>
      <c r="AE36" s="38"/>
      <c r="AF36" s="38"/>
      <c r="AG36" s="14">
        <f t="shared" si="7"/>
        <v>0</v>
      </c>
      <c r="AH36" s="38"/>
      <c r="AI36" s="38"/>
      <c r="AJ36" s="14">
        <f t="shared" si="8"/>
        <v>0</v>
      </c>
      <c r="AK36" s="38"/>
      <c r="AL36" s="38"/>
      <c r="AM36" s="14">
        <f t="shared" si="9"/>
        <v>0</v>
      </c>
      <c r="AN36" s="38"/>
      <c r="AO36" s="38"/>
      <c r="AP36" s="14">
        <f t="shared" si="10"/>
        <v>0</v>
      </c>
      <c r="AQ36" s="38"/>
      <c r="AR36" s="38"/>
      <c r="AS36" s="14">
        <f t="shared" si="11"/>
        <v>0</v>
      </c>
      <c r="AT36" s="38"/>
      <c r="AU36" s="38"/>
      <c r="AV36" s="14">
        <f t="shared" si="12"/>
        <v>0</v>
      </c>
      <c r="AW36" s="16"/>
      <c r="AX36" s="12"/>
      <c r="AY36" s="12"/>
      <c r="AZ36" s="12"/>
      <c r="BA36" s="12"/>
      <c r="BB36" s="13"/>
      <c r="BC36" s="12"/>
      <c r="BD36" s="12"/>
      <c r="BE36" s="12"/>
      <c r="BF36" s="13"/>
      <c r="BG36" s="13"/>
      <c r="BH36" s="13"/>
      <c r="BI36" s="13"/>
      <c r="BJ36" s="13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7">
        <f t="shared" si="13"/>
        <v>0</v>
      </c>
      <c r="CD36" s="17">
        <f t="shared" si="1"/>
        <v>0</v>
      </c>
    </row>
    <row r="37" spans="2:82" ht="18" customHeight="1">
      <c r="B37" s="11">
        <f t="shared" si="14"/>
        <v>31</v>
      </c>
      <c r="C37" s="12"/>
      <c r="D37" s="13"/>
      <c r="E37" s="13"/>
      <c r="F37" s="13"/>
      <c r="G37" s="14"/>
      <c r="H37" s="14"/>
      <c r="I37" s="13"/>
      <c r="J37" s="12"/>
      <c r="K37" s="14"/>
      <c r="L37" s="14"/>
      <c r="M37" s="15">
        <f t="shared" si="2"/>
        <v>0</v>
      </c>
      <c r="N37" s="16"/>
      <c r="O37" s="40"/>
      <c r="P37" s="14"/>
      <c r="Q37" s="37"/>
      <c r="R37" s="14">
        <f t="shared" si="15"/>
        <v>0</v>
      </c>
      <c r="S37" s="38"/>
      <c r="T37" s="38"/>
      <c r="U37" s="14">
        <f t="shared" si="4"/>
        <v>0</v>
      </c>
      <c r="V37" s="38"/>
      <c r="W37" s="38"/>
      <c r="X37" s="14">
        <f t="shared" si="0"/>
        <v>0</v>
      </c>
      <c r="Y37" s="38"/>
      <c r="Z37" s="38"/>
      <c r="AA37" s="14">
        <f t="shared" si="5"/>
        <v>0</v>
      </c>
      <c r="AB37" s="38"/>
      <c r="AC37" s="38"/>
      <c r="AD37" s="14">
        <f t="shared" si="6"/>
        <v>0</v>
      </c>
      <c r="AE37" s="38"/>
      <c r="AF37" s="38"/>
      <c r="AG37" s="14">
        <f t="shared" si="7"/>
        <v>0</v>
      </c>
      <c r="AH37" s="38"/>
      <c r="AI37" s="38"/>
      <c r="AJ37" s="14">
        <f t="shared" si="8"/>
        <v>0</v>
      </c>
      <c r="AK37" s="38"/>
      <c r="AL37" s="38"/>
      <c r="AM37" s="14">
        <f t="shared" si="9"/>
        <v>0</v>
      </c>
      <c r="AN37" s="38"/>
      <c r="AO37" s="38"/>
      <c r="AP37" s="14">
        <f t="shared" si="10"/>
        <v>0</v>
      </c>
      <c r="AQ37" s="38"/>
      <c r="AR37" s="38"/>
      <c r="AS37" s="14">
        <f t="shared" si="11"/>
        <v>0</v>
      </c>
      <c r="AT37" s="38"/>
      <c r="AU37" s="38"/>
      <c r="AV37" s="14">
        <f t="shared" si="12"/>
        <v>0</v>
      </c>
      <c r="AW37" s="16"/>
      <c r="AX37" s="14"/>
      <c r="AY37" s="12"/>
      <c r="AZ37" s="12"/>
      <c r="BA37" s="12"/>
      <c r="BB37" s="13"/>
      <c r="BC37" s="12"/>
      <c r="BD37" s="12"/>
      <c r="BE37" s="12"/>
      <c r="BF37" s="13"/>
      <c r="BG37" s="13"/>
      <c r="BH37" s="13"/>
      <c r="BI37" s="13"/>
      <c r="BJ37" s="13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7">
        <f t="shared" si="13"/>
        <v>0</v>
      </c>
      <c r="CD37" s="17">
        <f t="shared" si="1"/>
        <v>0</v>
      </c>
    </row>
    <row r="38" spans="2:82" ht="18" customHeight="1">
      <c r="B38" s="11">
        <f t="shared" si="14"/>
        <v>32</v>
      </c>
      <c r="C38" s="12"/>
      <c r="D38" s="13"/>
      <c r="E38" s="13"/>
      <c r="F38" s="13"/>
      <c r="G38" s="14"/>
      <c r="H38" s="14"/>
      <c r="I38" s="13"/>
      <c r="J38" s="12"/>
      <c r="K38" s="14"/>
      <c r="L38" s="14"/>
      <c r="M38" s="15">
        <f t="shared" si="2"/>
        <v>0</v>
      </c>
      <c r="N38" s="16"/>
      <c r="O38" s="40"/>
      <c r="P38" s="14"/>
      <c r="Q38" s="37"/>
      <c r="R38" s="14">
        <f t="shared" si="15"/>
        <v>0</v>
      </c>
      <c r="S38" s="38"/>
      <c r="T38" s="38"/>
      <c r="U38" s="14">
        <f t="shared" si="4"/>
        <v>0</v>
      </c>
      <c r="V38" s="38"/>
      <c r="W38" s="38"/>
      <c r="X38" s="14">
        <f t="shared" si="0"/>
        <v>0</v>
      </c>
      <c r="Y38" s="38"/>
      <c r="Z38" s="38"/>
      <c r="AA38" s="14">
        <f t="shared" si="5"/>
        <v>0</v>
      </c>
      <c r="AB38" s="38"/>
      <c r="AC38" s="38"/>
      <c r="AD38" s="14">
        <f t="shared" si="6"/>
        <v>0</v>
      </c>
      <c r="AE38" s="38"/>
      <c r="AF38" s="38"/>
      <c r="AG38" s="14">
        <f t="shared" si="7"/>
        <v>0</v>
      </c>
      <c r="AH38" s="38"/>
      <c r="AI38" s="38"/>
      <c r="AJ38" s="14">
        <f t="shared" si="8"/>
        <v>0</v>
      </c>
      <c r="AK38" s="38"/>
      <c r="AL38" s="38"/>
      <c r="AM38" s="14">
        <f t="shared" si="9"/>
        <v>0</v>
      </c>
      <c r="AN38" s="38"/>
      <c r="AO38" s="38"/>
      <c r="AP38" s="14">
        <f t="shared" si="10"/>
        <v>0</v>
      </c>
      <c r="AQ38" s="38"/>
      <c r="AR38" s="38"/>
      <c r="AS38" s="14">
        <f t="shared" si="11"/>
        <v>0</v>
      </c>
      <c r="AT38" s="38"/>
      <c r="AU38" s="38"/>
      <c r="AV38" s="14">
        <f t="shared" si="12"/>
        <v>0</v>
      </c>
      <c r="AW38" s="16"/>
      <c r="AX38" s="14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3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7">
        <f t="shared" si="13"/>
        <v>0</v>
      </c>
      <c r="CD38" s="17">
        <f t="shared" si="1"/>
        <v>0</v>
      </c>
    </row>
    <row r="39" spans="2:82" ht="18" customHeight="1">
      <c r="B39" s="11">
        <f t="shared" si="14"/>
        <v>33</v>
      </c>
      <c r="C39" s="12"/>
      <c r="D39" s="13"/>
      <c r="E39" s="13"/>
      <c r="F39" s="13"/>
      <c r="G39" s="14"/>
      <c r="H39" s="14"/>
      <c r="I39" s="13"/>
      <c r="J39" s="12"/>
      <c r="K39" s="14"/>
      <c r="L39" s="14"/>
      <c r="M39" s="15">
        <f t="shared" si="2"/>
        <v>0</v>
      </c>
      <c r="N39" s="16"/>
      <c r="O39" s="40"/>
      <c r="P39" s="14"/>
      <c r="Q39" s="37"/>
      <c r="R39" s="14">
        <f t="shared" si="15"/>
        <v>0</v>
      </c>
      <c r="S39" s="38"/>
      <c r="T39" s="38"/>
      <c r="U39" s="14">
        <f t="shared" si="4"/>
        <v>0</v>
      </c>
      <c r="V39" s="38"/>
      <c r="W39" s="38"/>
      <c r="X39" s="14">
        <f t="shared" ref="X39:X70" si="17">W39-V39</f>
        <v>0</v>
      </c>
      <c r="Y39" s="38"/>
      <c r="Z39" s="38"/>
      <c r="AA39" s="14">
        <f t="shared" si="5"/>
        <v>0</v>
      </c>
      <c r="AB39" s="38"/>
      <c r="AC39" s="38"/>
      <c r="AD39" s="14">
        <f t="shared" si="6"/>
        <v>0</v>
      </c>
      <c r="AE39" s="38"/>
      <c r="AF39" s="38"/>
      <c r="AG39" s="14">
        <f t="shared" si="7"/>
        <v>0</v>
      </c>
      <c r="AH39" s="38"/>
      <c r="AI39" s="38"/>
      <c r="AJ39" s="14">
        <f t="shared" si="8"/>
        <v>0</v>
      </c>
      <c r="AK39" s="38"/>
      <c r="AL39" s="38"/>
      <c r="AM39" s="14">
        <f t="shared" si="9"/>
        <v>0</v>
      </c>
      <c r="AN39" s="38"/>
      <c r="AO39" s="38"/>
      <c r="AP39" s="14">
        <f t="shared" si="10"/>
        <v>0</v>
      </c>
      <c r="AQ39" s="38"/>
      <c r="AR39" s="38"/>
      <c r="AS39" s="14">
        <f t="shared" si="11"/>
        <v>0</v>
      </c>
      <c r="AT39" s="38"/>
      <c r="AU39" s="38"/>
      <c r="AV39" s="14">
        <f t="shared" si="12"/>
        <v>0</v>
      </c>
      <c r="AW39" s="16"/>
      <c r="AX39" s="14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3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7">
        <f t="shared" si="13"/>
        <v>0</v>
      </c>
      <c r="CD39" s="17">
        <f t="shared" ref="CD39:CD55" si="18">IF(M39-J39*L39*CC39&gt;0,M39-J39*L39*CC39,0)</f>
        <v>0</v>
      </c>
    </row>
    <row r="40" spans="2:82" ht="18" customHeight="1">
      <c r="B40" s="11">
        <f t="shared" si="14"/>
        <v>34</v>
      </c>
      <c r="C40" s="12"/>
      <c r="D40" s="13"/>
      <c r="E40" s="12"/>
      <c r="F40" s="13"/>
      <c r="G40" s="14"/>
      <c r="H40" s="14"/>
      <c r="I40" s="13"/>
      <c r="J40" s="12"/>
      <c r="K40" s="14"/>
      <c r="L40" s="14"/>
      <c r="M40" s="15">
        <f t="shared" si="2"/>
        <v>0</v>
      </c>
      <c r="N40" s="16"/>
      <c r="O40" s="40"/>
      <c r="P40" s="14"/>
      <c r="Q40" s="37"/>
      <c r="R40" s="14">
        <f t="shared" si="15"/>
        <v>0</v>
      </c>
      <c r="S40" s="38"/>
      <c r="T40" s="38"/>
      <c r="U40" s="14">
        <f t="shared" si="4"/>
        <v>0</v>
      </c>
      <c r="V40" s="38"/>
      <c r="W40" s="38"/>
      <c r="X40" s="14">
        <f t="shared" si="17"/>
        <v>0</v>
      </c>
      <c r="Y40" s="38"/>
      <c r="Z40" s="38"/>
      <c r="AA40" s="14">
        <f t="shared" si="5"/>
        <v>0</v>
      </c>
      <c r="AB40" s="38"/>
      <c r="AC40" s="38"/>
      <c r="AD40" s="14">
        <f t="shared" si="6"/>
        <v>0</v>
      </c>
      <c r="AE40" s="38"/>
      <c r="AF40" s="38"/>
      <c r="AG40" s="14">
        <f t="shared" si="7"/>
        <v>0</v>
      </c>
      <c r="AH40" s="38"/>
      <c r="AI40" s="38"/>
      <c r="AJ40" s="14">
        <f t="shared" si="8"/>
        <v>0</v>
      </c>
      <c r="AK40" s="38"/>
      <c r="AL40" s="38"/>
      <c r="AM40" s="14">
        <f t="shared" si="9"/>
        <v>0</v>
      </c>
      <c r="AN40" s="38"/>
      <c r="AO40" s="38"/>
      <c r="AP40" s="14">
        <f t="shared" si="10"/>
        <v>0</v>
      </c>
      <c r="AQ40" s="38"/>
      <c r="AR40" s="38"/>
      <c r="AS40" s="14">
        <f t="shared" si="11"/>
        <v>0</v>
      </c>
      <c r="AT40" s="38"/>
      <c r="AU40" s="38"/>
      <c r="AV40" s="14">
        <f t="shared" si="12"/>
        <v>0</v>
      </c>
      <c r="AW40" s="16"/>
      <c r="AX40" s="14"/>
      <c r="AY40" s="12"/>
      <c r="AZ40" s="12"/>
      <c r="BA40" s="12"/>
      <c r="BB40" s="13"/>
      <c r="BC40" s="12"/>
      <c r="BD40" s="12"/>
      <c r="BE40" s="12"/>
      <c r="BF40" s="13"/>
      <c r="BG40" s="13"/>
      <c r="BH40" s="13"/>
      <c r="BI40" s="13"/>
      <c r="BJ40" s="13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7">
        <f t="shared" si="13"/>
        <v>0</v>
      </c>
      <c r="CD40" s="17">
        <f t="shared" si="18"/>
        <v>0</v>
      </c>
    </row>
    <row r="41" spans="2:82" ht="18" customHeight="1">
      <c r="B41" s="11">
        <f t="shared" si="14"/>
        <v>35</v>
      </c>
      <c r="C41" s="12"/>
      <c r="D41" s="13"/>
      <c r="E41" s="13"/>
      <c r="F41" s="13"/>
      <c r="G41" s="14"/>
      <c r="H41" s="14"/>
      <c r="I41" s="13"/>
      <c r="J41" s="12"/>
      <c r="K41" s="14"/>
      <c r="L41" s="14"/>
      <c r="M41" s="15">
        <f t="shared" si="2"/>
        <v>0</v>
      </c>
      <c r="N41" s="16"/>
      <c r="O41" s="40"/>
      <c r="P41" s="14"/>
      <c r="Q41" s="37"/>
      <c r="R41" s="14">
        <f t="shared" si="15"/>
        <v>0</v>
      </c>
      <c r="S41" s="38"/>
      <c r="T41" s="38"/>
      <c r="U41" s="14">
        <f t="shared" si="4"/>
        <v>0</v>
      </c>
      <c r="V41" s="38"/>
      <c r="W41" s="38"/>
      <c r="X41" s="14">
        <f t="shared" si="17"/>
        <v>0</v>
      </c>
      <c r="Y41" s="38"/>
      <c r="Z41" s="38"/>
      <c r="AA41" s="14">
        <f t="shared" si="5"/>
        <v>0</v>
      </c>
      <c r="AB41" s="38"/>
      <c r="AC41" s="38"/>
      <c r="AD41" s="14">
        <f t="shared" si="6"/>
        <v>0</v>
      </c>
      <c r="AE41" s="38"/>
      <c r="AF41" s="38"/>
      <c r="AG41" s="14">
        <f t="shared" si="7"/>
        <v>0</v>
      </c>
      <c r="AH41" s="38"/>
      <c r="AI41" s="38"/>
      <c r="AJ41" s="14">
        <f t="shared" si="8"/>
        <v>0</v>
      </c>
      <c r="AK41" s="38"/>
      <c r="AL41" s="38"/>
      <c r="AM41" s="14">
        <f t="shared" si="9"/>
        <v>0</v>
      </c>
      <c r="AN41" s="38"/>
      <c r="AO41" s="38"/>
      <c r="AP41" s="14">
        <f t="shared" si="10"/>
        <v>0</v>
      </c>
      <c r="AQ41" s="38"/>
      <c r="AR41" s="38"/>
      <c r="AS41" s="14">
        <f t="shared" si="11"/>
        <v>0</v>
      </c>
      <c r="AT41" s="38"/>
      <c r="AU41" s="38"/>
      <c r="AV41" s="14">
        <f t="shared" si="12"/>
        <v>0</v>
      </c>
      <c r="AW41" s="16"/>
      <c r="AX41" s="14"/>
      <c r="AY41" s="12"/>
      <c r="AZ41" s="12"/>
      <c r="BA41" s="12"/>
      <c r="BB41" s="13"/>
      <c r="BC41" s="12"/>
      <c r="BD41" s="12"/>
      <c r="BE41" s="12"/>
      <c r="BF41" s="13"/>
      <c r="BG41" s="13"/>
      <c r="BH41" s="13"/>
      <c r="BI41" s="13"/>
      <c r="BJ41" s="13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7">
        <f t="shared" si="13"/>
        <v>0</v>
      </c>
      <c r="CD41" s="17">
        <f t="shared" si="18"/>
        <v>0</v>
      </c>
    </row>
    <row r="42" spans="2:82" ht="18" customHeight="1">
      <c r="B42" s="11">
        <f t="shared" si="14"/>
        <v>36</v>
      </c>
      <c r="C42" s="12"/>
      <c r="D42" s="13"/>
      <c r="E42" s="13"/>
      <c r="F42" s="13"/>
      <c r="G42" s="14"/>
      <c r="H42" s="14"/>
      <c r="I42" s="13"/>
      <c r="J42" s="12"/>
      <c r="K42" s="14"/>
      <c r="L42" s="14"/>
      <c r="M42" s="15">
        <f t="shared" si="2"/>
        <v>0</v>
      </c>
      <c r="N42" s="16"/>
      <c r="O42" s="40"/>
      <c r="P42" s="14"/>
      <c r="Q42" s="37"/>
      <c r="R42" s="14">
        <f t="shared" si="15"/>
        <v>0</v>
      </c>
      <c r="S42" s="38"/>
      <c r="T42" s="38"/>
      <c r="U42" s="14">
        <f t="shared" si="4"/>
        <v>0</v>
      </c>
      <c r="V42" s="38"/>
      <c r="W42" s="38"/>
      <c r="X42" s="14">
        <f t="shared" si="17"/>
        <v>0</v>
      </c>
      <c r="Y42" s="38"/>
      <c r="Z42" s="38"/>
      <c r="AA42" s="14">
        <f t="shared" si="5"/>
        <v>0</v>
      </c>
      <c r="AB42" s="38"/>
      <c r="AC42" s="38"/>
      <c r="AD42" s="14">
        <f t="shared" si="6"/>
        <v>0</v>
      </c>
      <c r="AE42" s="38"/>
      <c r="AF42" s="38"/>
      <c r="AG42" s="14">
        <f t="shared" si="7"/>
        <v>0</v>
      </c>
      <c r="AH42" s="38"/>
      <c r="AI42" s="38"/>
      <c r="AJ42" s="14">
        <f t="shared" si="8"/>
        <v>0</v>
      </c>
      <c r="AK42" s="38"/>
      <c r="AL42" s="38"/>
      <c r="AM42" s="14">
        <f t="shared" si="9"/>
        <v>0</v>
      </c>
      <c r="AN42" s="38"/>
      <c r="AO42" s="38"/>
      <c r="AP42" s="14">
        <f t="shared" si="10"/>
        <v>0</v>
      </c>
      <c r="AQ42" s="38"/>
      <c r="AR42" s="38"/>
      <c r="AS42" s="14">
        <f t="shared" si="11"/>
        <v>0</v>
      </c>
      <c r="AT42" s="38"/>
      <c r="AU42" s="38"/>
      <c r="AV42" s="14">
        <f t="shared" si="12"/>
        <v>0</v>
      </c>
      <c r="AW42" s="16"/>
      <c r="AX42" s="14"/>
      <c r="AY42" s="12"/>
      <c r="AZ42" s="12"/>
      <c r="BA42" s="12"/>
      <c r="BB42" s="13"/>
      <c r="BC42" s="12"/>
      <c r="BD42" s="12"/>
      <c r="BE42" s="12"/>
      <c r="BF42" s="13"/>
      <c r="BG42" s="13"/>
      <c r="BH42" s="13"/>
      <c r="BI42" s="13"/>
      <c r="BJ42" s="13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7">
        <f t="shared" si="13"/>
        <v>0</v>
      </c>
      <c r="CD42" s="17">
        <f t="shared" si="18"/>
        <v>0</v>
      </c>
    </row>
    <row r="43" spans="2:82" ht="18" customHeight="1">
      <c r="B43" s="11">
        <f t="shared" si="14"/>
        <v>37</v>
      </c>
      <c r="C43" s="12"/>
      <c r="D43" s="13"/>
      <c r="E43" s="13"/>
      <c r="F43" s="13"/>
      <c r="G43" s="14"/>
      <c r="H43" s="14"/>
      <c r="I43" s="13"/>
      <c r="J43" s="12"/>
      <c r="K43" s="14"/>
      <c r="L43" s="14"/>
      <c r="M43" s="15">
        <f t="shared" si="2"/>
        <v>0</v>
      </c>
      <c r="N43" s="16"/>
      <c r="O43" s="40"/>
      <c r="P43" s="14"/>
      <c r="Q43" s="37"/>
      <c r="R43" s="14">
        <f t="shared" si="15"/>
        <v>0</v>
      </c>
      <c r="S43" s="38"/>
      <c r="T43" s="38"/>
      <c r="U43" s="14">
        <f t="shared" si="4"/>
        <v>0</v>
      </c>
      <c r="V43" s="38"/>
      <c r="W43" s="38"/>
      <c r="X43" s="14">
        <f t="shared" si="17"/>
        <v>0</v>
      </c>
      <c r="Y43" s="38"/>
      <c r="Z43" s="38"/>
      <c r="AA43" s="14">
        <f t="shared" si="5"/>
        <v>0</v>
      </c>
      <c r="AB43" s="38"/>
      <c r="AC43" s="38"/>
      <c r="AD43" s="14">
        <f t="shared" si="6"/>
        <v>0</v>
      </c>
      <c r="AE43" s="38"/>
      <c r="AF43" s="38"/>
      <c r="AG43" s="14">
        <f t="shared" si="7"/>
        <v>0</v>
      </c>
      <c r="AH43" s="38"/>
      <c r="AI43" s="38"/>
      <c r="AJ43" s="14">
        <f t="shared" si="8"/>
        <v>0</v>
      </c>
      <c r="AK43" s="38"/>
      <c r="AL43" s="38"/>
      <c r="AM43" s="14">
        <f t="shared" si="9"/>
        <v>0</v>
      </c>
      <c r="AN43" s="38"/>
      <c r="AO43" s="38"/>
      <c r="AP43" s="14">
        <f t="shared" si="10"/>
        <v>0</v>
      </c>
      <c r="AQ43" s="38"/>
      <c r="AR43" s="38"/>
      <c r="AS43" s="14">
        <f t="shared" si="11"/>
        <v>0</v>
      </c>
      <c r="AT43" s="38"/>
      <c r="AU43" s="38"/>
      <c r="AV43" s="14">
        <f t="shared" si="12"/>
        <v>0</v>
      </c>
      <c r="AW43" s="16"/>
      <c r="AX43" s="14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3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7">
        <f t="shared" si="13"/>
        <v>0</v>
      </c>
      <c r="CD43" s="17">
        <f t="shared" si="18"/>
        <v>0</v>
      </c>
    </row>
    <row r="44" spans="2:82" ht="18" customHeight="1">
      <c r="B44" s="11">
        <f t="shared" si="14"/>
        <v>38</v>
      </c>
      <c r="C44" s="12"/>
      <c r="D44" s="13"/>
      <c r="E44" s="13"/>
      <c r="F44" s="13"/>
      <c r="G44" s="14"/>
      <c r="H44" s="14"/>
      <c r="I44" s="13"/>
      <c r="J44" s="12"/>
      <c r="K44" s="14"/>
      <c r="L44" s="14"/>
      <c r="M44" s="15">
        <f t="shared" si="2"/>
        <v>0</v>
      </c>
      <c r="N44" s="16"/>
      <c r="O44" s="40"/>
      <c r="P44" s="14"/>
      <c r="Q44" s="37"/>
      <c r="R44" s="14">
        <f t="shared" si="15"/>
        <v>0</v>
      </c>
      <c r="S44" s="38"/>
      <c r="T44" s="38"/>
      <c r="U44" s="14">
        <f t="shared" si="4"/>
        <v>0</v>
      </c>
      <c r="V44" s="38"/>
      <c r="W44" s="38"/>
      <c r="X44" s="14">
        <f t="shared" si="17"/>
        <v>0</v>
      </c>
      <c r="Y44" s="38"/>
      <c r="Z44" s="38"/>
      <c r="AA44" s="14">
        <f t="shared" si="5"/>
        <v>0</v>
      </c>
      <c r="AB44" s="38"/>
      <c r="AC44" s="38"/>
      <c r="AD44" s="14">
        <f t="shared" si="6"/>
        <v>0</v>
      </c>
      <c r="AE44" s="38"/>
      <c r="AF44" s="38"/>
      <c r="AG44" s="14">
        <f t="shared" si="7"/>
        <v>0</v>
      </c>
      <c r="AH44" s="38"/>
      <c r="AI44" s="38"/>
      <c r="AJ44" s="14">
        <f t="shared" si="8"/>
        <v>0</v>
      </c>
      <c r="AK44" s="38"/>
      <c r="AL44" s="38"/>
      <c r="AM44" s="14">
        <f t="shared" si="9"/>
        <v>0</v>
      </c>
      <c r="AN44" s="38"/>
      <c r="AO44" s="38"/>
      <c r="AP44" s="14">
        <f t="shared" si="10"/>
        <v>0</v>
      </c>
      <c r="AQ44" s="38"/>
      <c r="AR44" s="38"/>
      <c r="AS44" s="14">
        <f t="shared" si="11"/>
        <v>0</v>
      </c>
      <c r="AT44" s="38"/>
      <c r="AU44" s="38"/>
      <c r="AV44" s="14">
        <f t="shared" si="12"/>
        <v>0</v>
      </c>
      <c r="AW44" s="16"/>
      <c r="AX44" s="14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3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7">
        <f t="shared" si="13"/>
        <v>0</v>
      </c>
      <c r="CD44" s="17">
        <f t="shared" si="18"/>
        <v>0</v>
      </c>
    </row>
    <row r="45" spans="2:82" ht="18" customHeight="1">
      <c r="B45" s="11">
        <f t="shared" si="14"/>
        <v>39</v>
      </c>
      <c r="C45" s="12"/>
      <c r="D45" s="13"/>
      <c r="E45" s="12"/>
      <c r="F45" s="13"/>
      <c r="G45" s="14"/>
      <c r="H45" s="14"/>
      <c r="I45" s="13"/>
      <c r="J45" s="12"/>
      <c r="K45" s="14"/>
      <c r="L45" s="14"/>
      <c r="M45" s="15">
        <f t="shared" si="2"/>
        <v>0</v>
      </c>
      <c r="N45" s="16"/>
      <c r="O45" s="40"/>
      <c r="P45" s="14"/>
      <c r="Q45" s="37"/>
      <c r="R45" s="14">
        <f t="shared" si="15"/>
        <v>0</v>
      </c>
      <c r="S45" s="38"/>
      <c r="T45" s="38"/>
      <c r="U45" s="14">
        <f t="shared" si="4"/>
        <v>0</v>
      </c>
      <c r="V45" s="38"/>
      <c r="W45" s="38"/>
      <c r="X45" s="14">
        <f t="shared" si="17"/>
        <v>0</v>
      </c>
      <c r="Y45" s="38"/>
      <c r="Z45" s="38"/>
      <c r="AA45" s="14">
        <f t="shared" si="5"/>
        <v>0</v>
      </c>
      <c r="AB45" s="38"/>
      <c r="AC45" s="38"/>
      <c r="AD45" s="14">
        <f t="shared" si="6"/>
        <v>0</v>
      </c>
      <c r="AE45" s="38"/>
      <c r="AF45" s="38"/>
      <c r="AG45" s="14">
        <f t="shared" si="7"/>
        <v>0</v>
      </c>
      <c r="AH45" s="38"/>
      <c r="AI45" s="38"/>
      <c r="AJ45" s="14">
        <f t="shared" si="8"/>
        <v>0</v>
      </c>
      <c r="AK45" s="38"/>
      <c r="AL45" s="38"/>
      <c r="AM45" s="14">
        <f t="shared" si="9"/>
        <v>0</v>
      </c>
      <c r="AN45" s="38"/>
      <c r="AO45" s="38"/>
      <c r="AP45" s="14">
        <f t="shared" si="10"/>
        <v>0</v>
      </c>
      <c r="AQ45" s="38"/>
      <c r="AR45" s="38"/>
      <c r="AS45" s="14">
        <f t="shared" si="11"/>
        <v>0</v>
      </c>
      <c r="AT45" s="38"/>
      <c r="AU45" s="38"/>
      <c r="AV45" s="14">
        <f t="shared" si="12"/>
        <v>0</v>
      </c>
      <c r="AW45" s="16"/>
      <c r="AX45" s="14"/>
      <c r="AY45" s="12"/>
      <c r="AZ45" s="12"/>
      <c r="BA45" s="12"/>
      <c r="BB45" s="13"/>
      <c r="BC45" s="12"/>
      <c r="BD45" s="12"/>
      <c r="BE45" s="12"/>
      <c r="BF45" s="13"/>
      <c r="BG45" s="13"/>
      <c r="BH45" s="13"/>
      <c r="BI45" s="13"/>
      <c r="BJ45" s="13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7">
        <f t="shared" si="13"/>
        <v>0</v>
      </c>
      <c r="CD45" s="17">
        <f t="shared" si="18"/>
        <v>0</v>
      </c>
    </row>
    <row r="46" spans="2:82" ht="18" customHeight="1">
      <c r="B46" s="11">
        <f t="shared" si="14"/>
        <v>40</v>
      </c>
      <c r="C46" s="12"/>
      <c r="D46" s="13"/>
      <c r="E46" s="13"/>
      <c r="F46" s="13"/>
      <c r="G46" s="14"/>
      <c r="H46" s="14"/>
      <c r="I46" s="13"/>
      <c r="J46" s="12"/>
      <c r="K46" s="14"/>
      <c r="L46" s="14"/>
      <c r="M46" s="15">
        <f t="shared" si="2"/>
        <v>0</v>
      </c>
      <c r="N46" s="16"/>
      <c r="O46" s="40"/>
      <c r="P46" s="14"/>
      <c r="Q46" s="37"/>
      <c r="R46" s="14">
        <f t="shared" si="15"/>
        <v>0</v>
      </c>
      <c r="S46" s="38"/>
      <c r="T46" s="38"/>
      <c r="U46" s="14">
        <f t="shared" si="4"/>
        <v>0</v>
      </c>
      <c r="V46" s="38"/>
      <c r="W46" s="38"/>
      <c r="X46" s="14">
        <f t="shared" si="17"/>
        <v>0</v>
      </c>
      <c r="Y46" s="38"/>
      <c r="Z46" s="38"/>
      <c r="AA46" s="14">
        <f t="shared" si="5"/>
        <v>0</v>
      </c>
      <c r="AB46" s="38"/>
      <c r="AC46" s="38"/>
      <c r="AD46" s="14">
        <f t="shared" si="6"/>
        <v>0</v>
      </c>
      <c r="AE46" s="38"/>
      <c r="AF46" s="38"/>
      <c r="AG46" s="14">
        <f t="shared" si="7"/>
        <v>0</v>
      </c>
      <c r="AH46" s="38"/>
      <c r="AI46" s="38"/>
      <c r="AJ46" s="14">
        <f t="shared" si="8"/>
        <v>0</v>
      </c>
      <c r="AK46" s="38"/>
      <c r="AL46" s="38"/>
      <c r="AM46" s="14">
        <f t="shared" si="9"/>
        <v>0</v>
      </c>
      <c r="AN46" s="38"/>
      <c r="AO46" s="38"/>
      <c r="AP46" s="14">
        <f t="shared" si="10"/>
        <v>0</v>
      </c>
      <c r="AQ46" s="38"/>
      <c r="AR46" s="38"/>
      <c r="AS46" s="14">
        <f t="shared" si="11"/>
        <v>0</v>
      </c>
      <c r="AT46" s="38"/>
      <c r="AU46" s="38"/>
      <c r="AV46" s="14">
        <f t="shared" si="12"/>
        <v>0</v>
      </c>
      <c r="AW46" s="16"/>
      <c r="AX46" s="14"/>
      <c r="AY46" s="12"/>
      <c r="AZ46" s="12"/>
      <c r="BA46" s="12"/>
      <c r="BB46" s="13"/>
      <c r="BC46" s="12"/>
      <c r="BD46" s="12"/>
      <c r="BE46" s="12"/>
      <c r="BF46" s="13"/>
      <c r="BG46" s="13"/>
      <c r="BH46" s="13"/>
      <c r="BI46" s="13"/>
      <c r="BJ46" s="13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7">
        <f t="shared" si="13"/>
        <v>0</v>
      </c>
      <c r="CD46" s="17">
        <f t="shared" si="18"/>
        <v>0</v>
      </c>
    </row>
    <row r="47" spans="2:82" ht="18" customHeight="1">
      <c r="B47" s="11">
        <f t="shared" si="14"/>
        <v>41</v>
      </c>
      <c r="C47" s="12"/>
      <c r="D47" s="13"/>
      <c r="E47" s="13"/>
      <c r="F47" s="13"/>
      <c r="G47" s="14"/>
      <c r="H47" s="14"/>
      <c r="I47" s="13"/>
      <c r="J47" s="12"/>
      <c r="K47" s="14"/>
      <c r="L47" s="14"/>
      <c r="M47" s="15">
        <f t="shared" si="2"/>
        <v>0</v>
      </c>
      <c r="N47" s="16"/>
      <c r="O47" s="40"/>
      <c r="P47" s="14"/>
      <c r="Q47" s="37"/>
      <c r="R47" s="14">
        <f t="shared" si="15"/>
        <v>0</v>
      </c>
      <c r="S47" s="38"/>
      <c r="T47" s="38"/>
      <c r="U47" s="14">
        <f t="shared" si="4"/>
        <v>0</v>
      </c>
      <c r="V47" s="38"/>
      <c r="W47" s="38"/>
      <c r="X47" s="14">
        <f t="shared" si="17"/>
        <v>0</v>
      </c>
      <c r="Y47" s="38"/>
      <c r="Z47" s="38"/>
      <c r="AA47" s="14">
        <f t="shared" si="5"/>
        <v>0</v>
      </c>
      <c r="AB47" s="38"/>
      <c r="AC47" s="38"/>
      <c r="AD47" s="14">
        <f t="shared" si="6"/>
        <v>0</v>
      </c>
      <c r="AE47" s="38"/>
      <c r="AF47" s="38"/>
      <c r="AG47" s="14">
        <f t="shared" si="7"/>
        <v>0</v>
      </c>
      <c r="AH47" s="38"/>
      <c r="AI47" s="38"/>
      <c r="AJ47" s="14">
        <f t="shared" si="8"/>
        <v>0</v>
      </c>
      <c r="AK47" s="38"/>
      <c r="AL47" s="38"/>
      <c r="AM47" s="14">
        <f t="shared" si="9"/>
        <v>0</v>
      </c>
      <c r="AN47" s="38"/>
      <c r="AO47" s="38"/>
      <c r="AP47" s="14">
        <f t="shared" si="10"/>
        <v>0</v>
      </c>
      <c r="AQ47" s="38"/>
      <c r="AR47" s="38"/>
      <c r="AS47" s="14">
        <f t="shared" si="11"/>
        <v>0</v>
      </c>
      <c r="AT47" s="38"/>
      <c r="AU47" s="38"/>
      <c r="AV47" s="14">
        <f t="shared" si="12"/>
        <v>0</v>
      </c>
      <c r="AW47" s="16"/>
      <c r="AX47" s="14"/>
      <c r="AY47" s="12"/>
      <c r="AZ47" s="12"/>
      <c r="BA47" s="12"/>
      <c r="BB47" s="13"/>
      <c r="BC47" s="12"/>
      <c r="BD47" s="12"/>
      <c r="BE47" s="12"/>
      <c r="BF47" s="13"/>
      <c r="BG47" s="13"/>
      <c r="BH47" s="13"/>
      <c r="BI47" s="13"/>
      <c r="BJ47" s="13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7">
        <f t="shared" si="13"/>
        <v>0</v>
      </c>
      <c r="CD47" s="17">
        <f t="shared" si="18"/>
        <v>0</v>
      </c>
    </row>
    <row r="48" spans="2:82" ht="18" customHeight="1">
      <c r="B48" s="11">
        <f t="shared" si="14"/>
        <v>42</v>
      </c>
      <c r="C48" s="12"/>
      <c r="D48" s="13"/>
      <c r="E48" s="13"/>
      <c r="F48" s="13"/>
      <c r="G48" s="14"/>
      <c r="H48" s="14"/>
      <c r="I48" s="13"/>
      <c r="J48" s="12"/>
      <c r="K48" s="14"/>
      <c r="L48" s="14"/>
      <c r="M48" s="15">
        <f t="shared" si="2"/>
        <v>0</v>
      </c>
      <c r="N48" s="16"/>
      <c r="O48" s="40"/>
      <c r="P48" s="14"/>
      <c r="Q48" s="37"/>
      <c r="R48" s="14">
        <f t="shared" si="15"/>
        <v>0</v>
      </c>
      <c r="S48" s="38"/>
      <c r="T48" s="38"/>
      <c r="U48" s="14">
        <f t="shared" si="4"/>
        <v>0</v>
      </c>
      <c r="V48" s="38"/>
      <c r="W48" s="38"/>
      <c r="X48" s="14">
        <f t="shared" si="17"/>
        <v>0</v>
      </c>
      <c r="Y48" s="38"/>
      <c r="Z48" s="38"/>
      <c r="AA48" s="14">
        <f t="shared" si="5"/>
        <v>0</v>
      </c>
      <c r="AB48" s="38"/>
      <c r="AC48" s="38"/>
      <c r="AD48" s="14">
        <f t="shared" si="6"/>
        <v>0</v>
      </c>
      <c r="AE48" s="38"/>
      <c r="AF48" s="38"/>
      <c r="AG48" s="14">
        <f t="shared" si="7"/>
        <v>0</v>
      </c>
      <c r="AH48" s="38"/>
      <c r="AI48" s="38"/>
      <c r="AJ48" s="14">
        <f t="shared" si="8"/>
        <v>0</v>
      </c>
      <c r="AK48" s="38"/>
      <c r="AL48" s="38"/>
      <c r="AM48" s="14">
        <f t="shared" si="9"/>
        <v>0</v>
      </c>
      <c r="AN48" s="38"/>
      <c r="AO48" s="38"/>
      <c r="AP48" s="14">
        <f t="shared" si="10"/>
        <v>0</v>
      </c>
      <c r="AQ48" s="38"/>
      <c r="AR48" s="38"/>
      <c r="AS48" s="14">
        <f t="shared" si="11"/>
        <v>0</v>
      </c>
      <c r="AT48" s="38"/>
      <c r="AU48" s="38"/>
      <c r="AV48" s="14">
        <f t="shared" si="12"/>
        <v>0</v>
      </c>
      <c r="AW48" s="16"/>
      <c r="AX48" s="14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3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7">
        <f t="shared" si="13"/>
        <v>0</v>
      </c>
      <c r="CD48" s="17">
        <f t="shared" si="18"/>
        <v>0</v>
      </c>
    </row>
    <row r="49" spans="2:82" ht="18" customHeight="1">
      <c r="B49" s="11">
        <f t="shared" si="14"/>
        <v>43</v>
      </c>
      <c r="C49" s="12"/>
      <c r="D49" s="13"/>
      <c r="E49" s="13"/>
      <c r="F49" s="13"/>
      <c r="G49" s="14"/>
      <c r="H49" s="14"/>
      <c r="I49" s="13"/>
      <c r="J49" s="12"/>
      <c r="K49" s="14"/>
      <c r="L49" s="14"/>
      <c r="M49" s="15">
        <f t="shared" si="2"/>
        <v>0</v>
      </c>
      <c r="N49" s="16"/>
      <c r="O49" s="40"/>
      <c r="P49" s="14"/>
      <c r="Q49" s="37"/>
      <c r="R49" s="14">
        <f t="shared" si="15"/>
        <v>0</v>
      </c>
      <c r="S49" s="38"/>
      <c r="T49" s="38"/>
      <c r="U49" s="14">
        <f t="shared" si="4"/>
        <v>0</v>
      </c>
      <c r="V49" s="38"/>
      <c r="W49" s="38"/>
      <c r="X49" s="14">
        <f t="shared" si="17"/>
        <v>0</v>
      </c>
      <c r="Y49" s="38"/>
      <c r="Z49" s="38"/>
      <c r="AA49" s="14">
        <f t="shared" si="5"/>
        <v>0</v>
      </c>
      <c r="AB49" s="38"/>
      <c r="AC49" s="38"/>
      <c r="AD49" s="14">
        <f t="shared" si="6"/>
        <v>0</v>
      </c>
      <c r="AE49" s="38"/>
      <c r="AF49" s="38"/>
      <c r="AG49" s="14">
        <f t="shared" si="7"/>
        <v>0</v>
      </c>
      <c r="AH49" s="38"/>
      <c r="AI49" s="38"/>
      <c r="AJ49" s="14">
        <f t="shared" si="8"/>
        <v>0</v>
      </c>
      <c r="AK49" s="38"/>
      <c r="AL49" s="38"/>
      <c r="AM49" s="14">
        <f t="shared" si="9"/>
        <v>0</v>
      </c>
      <c r="AN49" s="38"/>
      <c r="AO49" s="38"/>
      <c r="AP49" s="14">
        <f t="shared" si="10"/>
        <v>0</v>
      </c>
      <c r="AQ49" s="38"/>
      <c r="AR49" s="38"/>
      <c r="AS49" s="14">
        <f t="shared" si="11"/>
        <v>0</v>
      </c>
      <c r="AT49" s="38"/>
      <c r="AU49" s="38"/>
      <c r="AV49" s="14">
        <f t="shared" si="12"/>
        <v>0</v>
      </c>
      <c r="AW49" s="16"/>
      <c r="AX49" s="14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3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7">
        <f t="shared" si="13"/>
        <v>0</v>
      </c>
      <c r="CD49" s="17">
        <f t="shared" si="18"/>
        <v>0</v>
      </c>
    </row>
    <row r="50" spans="2:82" ht="18" customHeight="1">
      <c r="B50" s="11">
        <f t="shared" si="14"/>
        <v>44</v>
      </c>
      <c r="C50" s="12"/>
      <c r="D50" s="13"/>
      <c r="E50" s="13"/>
      <c r="F50" s="13"/>
      <c r="G50" s="14"/>
      <c r="H50" s="14"/>
      <c r="I50" s="13"/>
      <c r="J50" s="12"/>
      <c r="K50" s="14"/>
      <c r="L50" s="14"/>
      <c r="M50" s="15">
        <f t="shared" si="2"/>
        <v>0</v>
      </c>
      <c r="N50" s="16"/>
      <c r="O50" s="40"/>
      <c r="P50" s="14"/>
      <c r="Q50" s="37"/>
      <c r="R50" s="14">
        <f t="shared" si="15"/>
        <v>0</v>
      </c>
      <c r="S50" s="38"/>
      <c r="T50" s="38"/>
      <c r="U50" s="14">
        <f t="shared" si="4"/>
        <v>0</v>
      </c>
      <c r="V50" s="38"/>
      <c r="W50" s="38"/>
      <c r="X50" s="14">
        <f t="shared" si="17"/>
        <v>0</v>
      </c>
      <c r="Y50" s="38"/>
      <c r="Z50" s="38"/>
      <c r="AA50" s="14">
        <f t="shared" si="5"/>
        <v>0</v>
      </c>
      <c r="AB50" s="38"/>
      <c r="AC50" s="38"/>
      <c r="AD50" s="14">
        <f t="shared" si="6"/>
        <v>0</v>
      </c>
      <c r="AE50" s="38"/>
      <c r="AF50" s="38"/>
      <c r="AG50" s="14">
        <f t="shared" si="7"/>
        <v>0</v>
      </c>
      <c r="AH50" s="38"/>
      <c r="AI50" s="38"/>
      <c r="AJ50" s="14">
        <f t="shared" si="8"/>
        <v>0</v>
      </c>
      <c r="AK50" s="38"/>
      <c r="AL50" s="38"/>
      <c r="AM50" s="14">
        <f t="shared" si="9"/>
        <v>0</v>
      </c>
      <c r="AN50" s="38"/>
      <c r="AO50" s="38"/>
      <c r="AP50" s="14">
        <f t="shared" si="10"/>
        <v>0</v>
      </c>
      <c r="AQ50" s="38"/>
      <c r="AR50" s="38"/>
      <c r="AS50" s="14">
        <f t="shared" si="11"/>
        <v>0</v>
      </c>
      <c r="AT50" s="38"/>
      <c r="AU50" s="38"/>
      <c r="AV50" s="14">
        <f t="shared" si="12"/>
        <v>0</v>
      </c>
      <c r="AW50" s="16"/>
      <c r="AX50" s="14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3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7">
        <f t="shared" si="13"/>
        <v>0</v>
      </c>
      <c r="CD50" s="17">
        <f t="shared" si="18"/>
        <v>0</v>
      </c>
    </row>
    <row r="51" spans="2:82" ht="18" customHeight="1">
      <c r="B51" s="11">
        <f t="shared" si="14"/>
        <v>45</v>
      </c>
      <c r="C51" s="12"/>
      <c r="D51" s="13"/>
      <c r="E51" s="12"/>
      <c r="F51" s="13"/>
      <c r="G51" s="14"/>
      <c r="H51" s="14"/>
      <c r="I51" s="13"/>
      <c r="J51" s="12"/>
      <c r="K51" s="14"/>
      <c r="L51" s="14"/>
      <c r="M51" s="15">
        <f t="shared" si="2"/>
        <v>0</v>
      </c>
      <c r="N51" s="16"/>
      <c r="O51" s="40"/>
      <c r="P51" s="14"/>
      <c r="Q51" s="37"/>
      <c r="R51" s="14">
        <f t="shared" si="15"/>
        <v>0</v>
      </c>
      <c r="S51" s="38"/>
      <c r="T51" s="38"/>
      <c r="U51" s="14">
        <f t="shared" si="4"/>
        <v>0</v>
      </c>
      <c r="V51" s="38"/>
      <c r="W51" s="38"/>
      <c r="X51" s="14">
        <f t="shared" si="17"/>
        <v>0</v>
      </c>
      <c r="Y51" s="38"/>
      <c r="Z51" s="38"/>
      <c r="AA51" s="14">
        <f t="shared" si="5"/>
        <v>0</v>
      </c>
      <c r="AB51" s="38"/>
      <c r="AC51" s="38"/>
      <c r="AD51" s="14">
        <f t="shared" si="6"/>
        <v>0</v>
      </c>
      <c r="AE51" s="38"/>
      <c r="AF51" s="38"/>
      <c r="AG51" s="14">
        <f t="shared" si="7"/>
        <v>0</v>
      </c>
      <c r="AH51" s="38"/>
      <c r="AI51" s="38"/>
      <c r="AJ51" s="14">
        <f t="shared" si="8"/>
        <v>0</v>
      </c>
      <c r="AK51" s="38"/>
      <c r="AL51" s="38"/>
      <c r="AM51" s="14">
        <f t="shared" si="9"/>
        <v>0</v>
      </c>
      <c r="AN51" s="38"/>
      <c r="AO51" s="38"/>
      <c r="AP51" s="14">
        <f t="shared" si="10"/>
        <v>0</v>
      </c>
      <c r="AQ51" s="38"/>
      <c r="AR51" s="38"/>
      <c r="AS51" s="14">
        <f t="shared" si="11"/>
        <v>0</v>
      </c>
      <c r="AT51" s="38"/>
      <c r="AU51" s="38"/>
      <c r="AV51" s="14">
        <f t="shared" si="12"/>
        <v>0</v>
      </c>
      <c r="AW51" s="16"/>
      <c r="AX51" s="14"/>
      <c r="AY51" s="12"/>
      <c r="AZ51" s="12"/>
      <c r="BA51" s="12"/>
      <c r="BB51" s="13"/>
      <c r="BC51" s="12"/>
      <c r="BD51" s="12"/>
      <c r="BE51" s="12"/>
      <c r="BF51" s="13"/>
      <c r="BG51" s="13"/>
      <c r="BH51" s="13"/>
      <c r="BI51" s="13"/>
      <c r="BJ51" s="13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7">
        <f t="shared" si="13"/>
        <v>0</v>
      </c>
      <c r="CD51" s="17">
        <f t="shared" si="18"/>
        <v>0</v>
      </c>
    </row>
    <row r="52" spans="2:82" ht="18" customHeight="1">
      <c r="B52" s="11">
        <f t="shared" si="14"/>
        <v>46</v>
      </c>
      <c r="C52" s="12"/>
      <c r="D52" s="13"/>
      <c r="E52" s="13"/>
      <c r="F52" s="13"/>
      <c r="G52" s="14"/>
      <c r="H52" s="14"/>
      <c r="I52" s="13"/>
      <c r="J52" s="12"/>
      <c r="K52" s="14"/>
      <c r="L52" s="14"/>
      <c r="M52" s="15">
        <f t="shared" si="2"/>
        <v>0</v>
      </c>
      <c r="N52" s="16"/>
      <c r="O52" s="40"/>
      <c r="P52" s="14"/>
      <c r="Q52" s="37"/>
      <c r="R52" s="14">
        <f t="shared" si="15"/>
        <v>0</v>
      </c>
      <c r="S52" s="38"/>
      <c r="T52" s="38"/>
      <c r="U52" s="14">
        <f t="shared" si="4"/>
        <v>0</v>
      </c>
      <c r="V52" s="38"/>
      <c r="W52" s="38"/>
      <c r="X52" s="14">
        <f t="shared" si="17"/>
        <v>0</v>
      </c>
      <c r="Y52" s="38"/>
      <c r="Z52" s="38"/>
      <c r="AA52" s="14">
        <f t="shared" si="5"/>
        <v>0</v>
      </c>
      <c r="AB52" s="38"/>
      <c r="AC52" s="38"/>
      <c r="AD52" s="14">
        <f t="shared" si="6"/>
        <v>0</v>
      </c>
      <c r="AE52" s="38"/>
      <c r="AF52" s="38"/>
      <c r="AG52" s="14">
        <f t="shared" si="7"/>
        <v>0</v>
      </c>
      <c r="AH52" s="38"/>
      <c r="AI52" s="38"/>
      <c r="AJ52" s="14">
        <f t="shared" si="8"/>
        <v>0</v>
      </c>
      <c r="AK52" s="38"/>
      <c r="AL52" s="38"/>
      <c r="AM52" s="14">
        <f t="shared" si="9"/>
        <v>0</v>
      </c>
      <c r="AN52" s="38"/>
      <c r="AO52" s="38"/>
      <c r="AP52" s="14">
        <f t="shared" si="10"/>
        <v>0</v>
      </c>
      <c r="AQ52" s="38"/>
      <c r="AR52" s="38"/>
      <c r="AS52" s="14">
        <f t="shared" si="11"/>
        <v>0</v>
      </c>
      <c r="AT52" s="38"/>
      <c r="AU52" s="38"/>
      <c r="AV52" s="14">
        <f t="shared" si="12"/>
        <v>0</v>
      </c>
      <c r="AW52" s="16"/>
      <c r="AX52" s="14"/>
      <c r="AY52" s="12"/>
      <c r="AZ52" s="12"/>
      <c r="BA52" s="12"/>
      <c r="BB52" s="13"/>
      <c r="BC52" s="12"/>
      <c r="BD52" s="12"/>
      <c r="BE52" s="12"/>
      <c r="BF52" s="13"/>
      <c r="BG52" s="13"/>
      <c r="BH52" s="13"/>
      <c r="BI52" s="13"/>
      <c r="BJ52" s="13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7">
        <f t="shared" si="13"/>
        <v>0</v>
      </c>
      <c r="CD52" s="17">
        <f t="shared" si="18"/>
        <v>0</v>
      </c>
    </row>
    <row r="53" spans="2:82" ht="18" customHeight="1">
      <c r="B53" s="11">
        <f t="shared" si="14"/>
        <v>47</v>
      </c>
      <c r="C53" s="12"/>
      <c r="D53" s="13"/>
      <c r="E53" s="13"/>
      <c r="F53" s="13"/>
      <c r="G53" s="14"/>
      <c r="H53" s="14"/>
      <c r="I53" s="13"/>
      <c r="J53" s="12"/>
      <c r="K53" s="14"/>
      <c r="L53" s="14"/>
      <c r="M53" s="15">
        <f t="shared" si="2"/>
        <v>0</v>
      </c>
      <c r="N53" s="16"/>
      <c r="O53" s="40"/>
      <c r="P53" s="14"/>
      <c r="Q53" s="37"/>
      <c r="R53" s="14">
        <f t="shared" si="15"/>
        <v>0</v>
      </c>
      <c r="S53" s="38"/>
      <c r="T53" s="38"/>
      <c r="U53" s="14">
        <f t="shared" si="4"/>
        <v>0</v>
      </c>
      <c r="V53" s="38"/>
      <c r="W53" s="38"/>
      <c r="X53" s="14">
        <f t="shared" si="17"/>
        <v>0</v>
      </c>
      <c r="Y53" s="38"/>
      <c r="Z53" s="38"/>
      <c r="AA53" s="14">
        <f t="shared" si="5"/>
        <v>0</v>
      </c>
      <c r="AB53" s="38"/>
      <c r="AC53" s="38"/>
      <c r="AD53" s="14">
        <f t="shared" si="6"/>
        <v>0</v>
      </c>
      <c r="AE53" s="38"/>
      <c r="AF53" s="38"/>
      <c r="AG53" s="14">
        <f t="shared" si="7"/>
        <v>0</v>
      </c>
      <c r="AH53" s="38"/>
      <c r="AI53" s="38"/>
      <c r="AJ53" s="14">
        <f t="shared" si="8"/>
        <v>0</v>
      </c>
      <c r="AK53" s="38"/>
      <c r="AL53" s="38"/>
      <c r="AM53" s="14">
        <f t="shared" si="9"/>
        <v>0</v>
      </c>
      <c r="AN53" s="38"/>
      <c r="AO53" s="38"/>
      <c r="AP53" s="14">
        <f t="shared" si="10"/>
        <v>0</v>
      </c>
      <c r="AQ53" s="38"/>
      <c r="AR53" s="38"/>
      <c r="AS53" s="14">
        <f t="shared" si="11"/>
        <v>0</v>
      </c>
      <c r="AT53" s="38"/>
      <c r="AU53" s="38"/>
      <c r="AV53" s="14">
        <f t="shared" si="12"/>
        <v>0</v>
      </c>
      <c r="AW53" s="16"/>
      <c r="AX53" s="14"/>
      <c r="AY53" s="12"/>
      <c r="AZ53" s="12"/>
      <c r="BA53" s="12"/>
      <c r="BB53" s="13"/>
      <c r="BC53" s="12"/>
      <c r="BD53" s="12"/>
      <c r="BE53" s="12"/>
      <c r="BF53" s="13"/>
      <c r="BG53" s="13"/>
      <c r="BH53" s="13"/>
      <c r="BI53" s="13"/>
      <c r="BJ53" s="13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7">
        <f t="shared" si="13"/>
        <v>0</v>
      </c>
      <c r="CD53" s="17">
        <f t="shared" si="18"/>
        <v>0</v>
      </c>
    </row>
    <row r="54" spans="2:82" ht="18" customHeight="1">
      <c r="B54" s="11">
        <f t="shared" si="14"/>
        <v>48</v>
      </c>
      <c r="C54" s="12"/>
      <c r="D54" s="13"/>
      <c r="E54" s="13"/>
      <c r="F54" s="13"/>
      <c r="G54" s="14"/>
      <c r="H54" s="14"/>
      <c r="I54" s="13"/>
      <c r="J54" s="12"/>
      <c r="K54" s="14"/>
      <c r="L54" s="14"/>
      <c r="M54" s="15">
        <f t="shared" si="2"/>
        <v>0</v>
      </c>
      <c r="N54" s="16"/>
      <c r="O54" s="40"/>
      <c r="P54" s="14"/>
      <c r="Q54" s="37"/>
      <c r="R54" s="14">
        <f t="shared" si="15"/>
        <v>0</v>
      </c>
      <c r="S54" s="38"/>
      <c r="T54" s="38"/>
      <c r="U54" s="14">
        <f t="shared" si="4"/>
        <v>0</v>
      </c>
      <c r="V54" s="38"/>
      <c r="W54" s="38"/>
      <c r="X54" s="14">
        <f t="shared" si="17"/>
        <v>0</v>
      </c>
      <c r="Y54" s="38"/>
      <c r="Z54" s="38"/>
      <c r="AA54" s="14">
        <f t="shared" si="5"/>
        <v>0</v>
      </c>
      <c r="AB54" s="38"/>
      <c r="AC54" s="38"/>
      <c r="AD54" s="14">
        <f t="shared" si="6"/>
        <v>0</v>
      </c>
      <c r="AE54" s="38"/>
      <c r="AF54" s="38"/>
      <c r="AG54" s="14">
        <f t="shared" si="7"/>
        <v>0</v>
      </c>
      <c r="AH54" s="38"/>
      <c r="AI54" s="38"/>
      <c r="AJ54" s="14">
        <f t="shared" si="8"/>
        <v>0</v>
      </c>
      <c r="AK54" s="38"/>
      <c r="AL54" s="38"/>
      <c r="AM54" s="14">
        <f t="shared" si="9"/>
        <v>0</v>
      </c>
      <c r="AN54" s="38"/>
      <c r="AO54" s="38"/>
      <c r="AP54" s="14">
        <f t="shared" si="10"/>
        <v>0</v>
      </c>
      <c r="AQ54" s="38"/>
      <c r="AR54" s="38"/>
      <c r="AS54" s="14">
        <f t="shared" si="11"/>
        <v>0</v>
      </c>
      <c r="AT54" s="38"/>
      <c r="AU54" s="38"/>
      <c r="AV54" s="14">
        <f t="shared" si="12"/>
        <v>0</v>
      </c>
      <c r="AW54" s="16"/>
      <c r="AX54" s="14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3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7">
        <f t="shared" si="13"/>
        <v>0</v>
      </c>
      <c r="CD54" s="17">
        <f t="shared" si="18"/>
        <v>0</v>
      </c>
    </row>
    <row r="55" spans="2:82" ht="18" customHeight="1">
      <c r="B55" s="11">
        <f t="shared" si="14"/>
        <v>49</v>
      </c>
      <c r="C55" s="12"/>
      <c r="D55" s="13"/>
      <c r="E55" s="13"/>
      <c r="F55" s="13"/>
      <c r="G55" s="14"/>
      <c r="H55" s="14"/>
      <c r="I55" s="13"/>
      <c r="J55" s="12"/>
      <c r="K55" s="14"/>
      <c r="L55" s="14"/>
      <c r="M55" s="15">
        <f t="shared" si="2"/>
        <v>0</v>
      </c>
      <c r="N55" s="16"/>
      <c r="O55" s="40"/>
      <c r="P55" s="14"/>
      <c r="Q55" s="37"/>
      <c r="R55" s="14">
        <f t="shared" si="15"/>
        <v>0</v>
      </c>
      <c r="S55" s="38"/>
      <c r="T55" s="38"/>
      <c r="U55" s="14">
        <f t="shared" si="4"/>
        <v>0</v>
      </c>
      <c r="V55" s="38"/>
      <c r="W55" s="38"/>
      <c r="X55" s="14">
        <f t="shared" si="17"/>
        <v>0</v>
      </c>
      <c r="Y55" s="38"/>
      <c r="Z55" s="38"/>
      <c r="AA55" s="14">
        <f t="shared" si="5"/>
        <v>0</v>
      </c>
      <c r="AB55" s="38"/>
      <c r="AC55" s="38"/>
      <c r="AD55" s="14">
        <f t="shared" si="6"/>
        <v>0</v>
      </c>
      <c r="AE55" s="38"/>
      <c r="AF55" s="38"/>
      <c r="AG55" s="14">
        <f t="shared" si="7"/>
        <v>0</v>
      </c>
      <c r="AH55" s="38"/>
      <c r="AI55" s="38"/>
      <c r="AJ55" s="14">
        <f t="shared" si="8"/>
        <v>0</v>
      </c>
      <c r="AK55" s="38"/>
      <c r="AL55" s="38"/>
      <c r="AM55" s="14">
        <f t="shared" si="9"/>
        <v>0</v>
      </c>
      <c r="AN55" s="38"/>
      <c r="AO55" s="38"/>
      <c r="AP55" s="14">
        <f t="shared" si="10"/>
        <v>0</v>
      </c>
      <c r="AQ55" s="38"/>
      <c r="AR55" s="38"/>
      <c r="AS55" s="14">
        <f t="shared" si="11"/>
        <v>0</v>
      </c>
      <c r="AT55" s="38"/>
      <c r="AU55" s="38"/>
      <c r="AV55" s="14">
        <f t="shared" si="12"/>
        <v>0</v>
      </c>
      <c r="AW55" s="16"/>
      <c r="AX55" s="14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3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7">
        <f t="shared" si="13"/>
        <v>0</v>
      </c>
      <c r="CD55" s="17">
        <f t="shared" si="18"/>
        <v>0</v>
      </c>
    </row>
    <row r="56" spans="2:82" ht="18" customHeight="1">
      <c r="B56" s="11">
        <f t="shared" si="14"/>
        <v>50</v>
      </c>
      <c r="C56" s="12"/>
      <c r="D56" s="13"/>
      <c r="E56" s="12"/>
      <c r="F56" s="13"/>
      <c r="G56" s="14"/>
      <c r="H56" s="14"/>
      <c r="I56" s="13"/>
      <c r="J56" s="12"/>
      <c r="K56" s="14"/>
      <c r="L56" s="14"/>
      <c r="M56" s="15">
        <f t="shared" si="2"/>
        <v>0</v>
      </c>
      <c r="N56" s="16"/>
      <c r="O56" s="40"/>
      <c r="P56" s="14"/>
      <c r="Q56" s="37"/>
      <c r="R56" s="14">
        <f t="shared" si="15"/>
        <v>0</v>
      </c>
      <c r="S56" s="38"/>
      <c r="T56" s="38"/>
      <c r="U56" s="14">
        <f t="shared" si="4"/>
        <v>0</v>
      </c>
      <c r="V56" s="38"/>
      <c r="W56" s="38"/>
      <c r="X56" s="14">
        <f t="shared" si="17"/>
        <v>0</v>
      </c>
      <c r="Y56" s="38"/>
      <c r="Z56" s="38"/>
      <c r="AA56" s="14">
        <f t="shared" si="5"/>
        <v>0</v>
      </c>
      <c r="AB56" s="38"/>
      <c r="AC56" s="38"/>
      <c r="AD56" s="14">
        <f t="shared" si="6"/>
        <v>0</v>
      </c>
      <c r="AE56" s="38"/>
      <c r="AF56" s="38"/>
      <c r="AG56" s="14">
        <f t="shared" si="7"/>
        <v>0</v>
      </c>
      <c r="AH56" s="38"/>
      <c r="AI56" s="38"/>
      <c r="AJ56" s="14">
        <f t="shared" si="8"/>
        <v>0</v>
      </c>
      <c r="AK56" s="38"/>
      <c r="AL56" s="38"/>
      <c r="AM56" s="14">
        <f t="shared" si="9"/>
        <v>0</v>
      </c>
      <c r="AN56" s="38"/>
      <c r="AO56" s="38"/>
      <c r="AP56" s="14">
        <f t="shared" si="10"/>
        <v>0</v>
      </c>
      <c r="AQ56" s="38"/>
      <c r="AR56" s="38"/>
      <c r="AS56" s="14">
        <f t="shared" si="11"/>
        <v>0</v>
      </c>
      <c r="AT56" s="38"/>
      <c r="AU56" s="38"/>
      <c r="AV56" s="14">
        <f t="shared" si="12"/>
        <v>0</v>
      </c>
      <c r="AW56" s="16"/>
      <c r="AX56" s="14"/>
      <c r="AY56" s="12"/>
      <c r="AZ56" s="12"/>
      <c r="BA56" s="12"/>
      <c r="BB56" s="13"/>
      <c r="BC56" s="12"/>
      <c r="BD56" s="12"/>
      <c r="BE56" s="12"/>
      <c r="BF56" s="13"/>
      <c r="BG56" s="13"/>
      <c r="BH56" s="13"/>
      <c r="BI56" s="13"/>
      <c r="BJ56" s="13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7"/>
      <c r="CD56" s="17"/>
    </row>
    <row r="57" spans="2:82" ht="18" hidden="1" customHeight="1" outlineLevel="1">
      <c r="B57" s="11">
        <f t="shared" si="14"/>
        <v>51</v>
      </c>
      <c r="C57" s="12"/>
      <c r="D57" s="13"/>
      <c r="E57" s="12"/>
      <c r="F57" s="13"/>
      <c r="G57" s="14"/>
      <c r="H57" s="14"/>
      <c r="I57" s="13"/>
      <c r="J57" s="12"/>
      <c r="K57" s="14"/>
      <c r="L57" s="14"/>
      <c r="M57" s="15">
        <f t="shared" si="2"/>
        <v>0</v>
      </c>
      <c r="N57" s="16"/>
      <c r="O57" s="40"/>
      <c r="P57" s="14"/>
      <c r="Q57" s="37"/>
      <c r="R57" s="14">
        <f t="shared" si="15"/>
        <v>0</v>
      </c>
      <c r="S57" s="38"/>
      <c r="T57" s="38"/>
      <c r="U57" s="14">
        <f t="shared" si="4"/>
        <v>0</v>
      </c>
      <c r="V57" s="38"/>
      <c r="W57" s="38"/>
      <c r="X57" s="14">
        <f t="shared" si="17"/>
        <v>0</v>
      </c>
      <c r="Y57" s="38"/>
      <c r="Z57" s="38"/>
      <c r="AA57" s="14">
        <f t="shared" si="5"/>
        <v>0</v>
      </c>
      <c r="AB57" s="38"/>
      <c r="AC57" s="38"/>
      <c r="AD57" s="14">
        <f t="shared" si="6"/>
        <v>0</v>
      </c>
      <c r="AE57" s="38"/>
      <c r="AF57" s="38"/>
      <c r="AG57" s="14">
        <f t="shared" si="7"/>
        <v>0</v>
      </c>
      <c r="AH57" s="38"/>
      <c r="AI57" s="38"/>
      <c r="AJ57" s="14">
        <f t="shared" si="8"/>
        <v>0</v>
      </c>
      <c r="AK57" s="38"/>
      <c r="AL57" s="38"/>
      <c r="AM57" s="14">
        <f t="shared" si="9"/>
        <v>0</v>
      </c>
      <c r="AN57" s="38"/>
      <c r="AO57" s="38"/>
      <c r="AP57" s="14">
        <f t="shared" si="10"/>
        <v>0</v>
      </c>
      <c r="AQ57" s="38"/>
      <c r="AR57" s="38"/>
      <c r="AS57" s="14">
        <f t="shared" si="11"/>
        <v>0</v>
      </c>
      <c r="AT57" s="38"/>
      <c r="AU57" s="38"/>
      <c r="AV57" s="14">
        <f t="shared" si="12"/>
        <v>0</v>
      </c>
      <c r="AW57" s="16"/>
      <c r="AX57" s="14"/>
      <c r="AY57" s="12"/>
      <c r="AZ57" s="12"/>
      <c r="BA57" s="12"/>
      <c r="BB57" s="13"/>
      <c r="BC57" s="12"/>
      <c r="BD57" s="12"/>
      <c r="BE57" s="12"/>
      <c r="BF57" s="13"/>
      <c r="BG57" s="13"/>
      <c r="BH57" s="13"/>
      <c r="BI57" s="13"/>
      <c r="BJ57" s="13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7">
        <f t="shared" ref="CC57:CC71" si="19">IFERROR(IF(E57="외부",IF(AX57="○",50000,IF(OR(AY57="○",BC57="○",BG57="○",BK57="○",BO57="○",BS57="○",BW57="○"),70000,IF(OR(AZ57="○",BD57="○",BH57="○",BL57="○",BP57="○",BT57="○",BX57="○"),100000,IF(OR(BA57="○",BE57="○",BI57="○",BM57="○",BQ57="○",BU57="○",BY57="○",CA57="○"),150000,IF(OR(BB57="○",BF57="○",BJ57="○",BN57="○",BR57="○",BV57="○",BZ57="○"),200000,""))))),IF(OR(AY57="○",BC57="○",BG57="○",BK57="○",BO57="○",BS57="○",BW57="○"),70000,IF(OR(AZ57="○",BD57="○",BH57="○",BL57="○",BP57="○",BT57="○",BX57="○"),100000,IF(OR(BA57="○",BE57="○",BI57="○",BM57="○",BQ57="○",BU57="○",BY57="○"),150000,IF(OR(BB57="○",BF57="○",BJ57="○",BN57="○",BR57="○",BV57="○",BZ57="○"),200000,""))))/2),0)</f>
        <v>0</v>
      </c>
      <c r="CD57" s="17">
        <f t="shared" ref="CD57:CD88" si="20">IF(M57-J57*L57*CC57&gt;0,M57-J57*L57*CC57,0)</f>
        <v>0</v>
      </c>
    </row>
    <row r="58" spans="2:82" ht="18" hidden="1" customHeight="1" outlineLevel="1">
      <c r="B58" s="11">
        <f t="shared" si="14"/>
        <v>52</v>
      </c>
      <c r="C58" s="12"/>
      <c r="D58" s="13"/>
      <c r="E58" s="12"/>
      <c r="F58" s="13"/>
      <c r="G58" s="14"/>
      <c r="H58" s="14"/>
      <c r="I58" s="13"/>
      <c r="J58" s="12"/>
      <c r="K58" s="14"/>
      <c r="L58" s="14"/>
      <c r="M58" s="15">
        <f t="shared" si="2"/>
        <v>0</v>
      </c>
      <c r="N58" s="16"/>
      <c r="O58" s="40"/>
      <c r="P58" s="14"/>
      <c r="Q58" s="37"/>
      <c r="R58" s="14">
        <f t="shared" si="15"/>
        <v>0</v>
      </c>
      <c r="S58" s="38"/>
      <c r="T58" s="38"/>
      <c r="U58" s="14">
        <f t="shared" si="4"/>
        <v>0</v>
      </c>
      <c r="V58" s="38"/>
      <c r="W58" s="38"/>
      <c r="X58" s="14">
        <f t="shared" si="17"/>
        <v>0</v>
      </c>
      <c r="Y58" s="38"/>
      <c r="Z58" s="38"/>
      <c r="AA58" s="14">
        <f t="shared" si="5"/>
        <v>0</v>
      </c>
      <c r="AB58" s="38"/>
      <c r="AC58" s="38"/>
      <c r="AD58" s="14">
        <f t="shared" si="6"/>
        <v>0</v>
      </c>
      <c r="AE58" s="38"/>
      <c r="AF58" s="38"/>
      <c r="AG58" s="14">
        <f t="shared" si="7"/>
        <v>0</v>
      </c>
      <c r="AH58" s="38"/>
      <c r="AI58" s="38"/>
      <c r="AJ58" s="14">
        <f t="shared" si="8"/>
        <v>0</v>
      </c>
      <c r="AK58" s="38"/>
      <c r="AL58" s="38"/>
      <c r="AM58" s="14">
        <f t="shared" si="9"/>
        <v>0</v>
      </c>
      <c r="AN58" s="38"/>
      <c r="AO58" s="38"/>
      <c r="AP58" s="14">
        <f t="shared" si="10"/>
        <v>0</v>
      </c>
      <c r="AQ58" s="38"/>
      <c r="AR58" s="38"/>
      <c r="AS58" s="14">
        <f t="shared" si="11"/>
        <v>0</v>
      </c>
      <c r="AT58" s="38"/>
      <c r="AU58" s="38"/>
      <c r="AV58" s="14">
        <f t="shared" si="12"/>
        <v>0</v>
      </c>
      <c r="AW58" s="16"/>
      <c r="AX58" s="14"/>
      <c r="AY58" s="12"/>
      <c r="AZ58" s="12"/>
      <c r="BA58" s="12"/>
      <c r="BB58" s="13"/>
      <c r="BC58" s="12"/>
      <c r="BD58" s="12"/>
      <c r="BE58" s="12"/>
      <c r="BF58" s="13"/>
      <c r="BG58" s="13"/>
      <c r="BH58" s="13"/>
      <c r="BI58" s="13"/>
      <c r="BJ58" s="13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7">
        <f t="shared" si="19"/>
        <v>0</v>
      </c>
      <c r="CD58" s="17">
        <f t="shared" si="20"/>
        <v>0</v>
      </c>
    </row>
    <row r="59" spans="2:82" ht="18" hidden="1" customHeight="1" outlineLevel="1">
      <c r="B59" s="11">
        <f t="shared" si="14"/>
        <v>53</v>
      </c>
      <c r="C59" s="12"/>
      <c r="D59" s="13"/>
      <c r="E59" s="12"/>
      <c r="F59" s="13"/>
      <c r="G59" s="14"/>
      <c r="H59" s="14"/>
      <c r="I59" s="13"/>
      <c r="J59" s="12"/>
      <c r="K59" s="14"/>
      <c r="L59" s="14"/>
      <c r="M59" s="15">
        <f t="shared" si="2"/>
        <v>0</v>
      </c>
      <c r="N59" s="16"/>
      <c r="O59" s="40"/>
      <c r="P59" s="14"/>
      <c r="Q59" s="37"/>
      <c r="R59" s="14">
        <f t="shared" si="15"/>
        <v>0</v>
      </c>
      <c r="S59" s="38"/>
      <c r="T59" s="38"/>
      <c r="U59" s="14">
        <f t="shared" si="4"/>
        <v>0</v>
      </c>
      <c r="V59" s="38"/>
      <c r="W59" s="38"/>
      <c r="X59" s="14">
        <f t="shared" si="17"/>
        <v>0</v>
      </c>
      <c r="Y59" s="38"/>
      <c r="Z59" s="38"/>
      <c r="AA59" s="14">
        <f t="shared" si="5"/>
        <v>0</v>
      </c>
      <c r="AB59" s="38"/>
      <c r="AC59" s="38"/>
      <c r="AD59" s="14">
        <f t="shared" si="6"/>
        <v>0</v>
      </c>
      <c r="AE59" s="38"/>
      <c r="AF59" s="38"/>
      <c r="AG59" s="14">
        <f t="shared" si="7"/>
        <v>0</v>
      </c>
      <c r="AH59" s="38"/>
      <c r="AI59" s="38"/>
      <c r="AJ59" s="14">
        <f t="shared" si="8"/>
        <v>0</v>
      </c>
      <c r="AK59" s="38"/>
      <c r="AL59" s="38"/>
      <c r="AM59" s="14">
        <f t="shared" si="9"/>
        <v>0</v>
      </c>
      <c r="AN59" s="38"/>
      <c r="AO59" s="38"/>
      <c r="AP59" s="14">
        <f t="shared" si="10"/>
        <v>0</v>
      </c>
      <c r="AQ59" s="38"/>
      <c r="AR59" s="38"/>
      <c r="AS59" s="14">
        <f t="shared" si="11"/>
        <v>0</v>
      </c>
      <c r="AT59" s="38"/>
      <c r="AU59" s="38"/>
      <c r="AV59" s="14">
        <f t="shared" si="12"/>
        <v>0</v>
      </c>
      <c r="AW59" s="16"/>
      <c r="AX59" s="14"/>
      <c r="AY59" s="12"/>
      <c r="AZ59" s="12"/>
      <c r="BA59" s="12"/>
      <c r="BB59" s="13"/>
      <c r="BC59" s="12"/>
      <c r="BD59" s="12"/>
      <c r="BE59" s="12"/>
      <c r="BF59" s="13"/>
      <c r="BG59" s="13"/>
      <c r="BH59" s="13"/>
      <c r="BI59" s="13"/>
      <c r="BJ59" s="13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7">
        <f t="shared" si="19"/>
        <v>0</v>
      </c>
      <c r="CD59" s="17">
        <f t="shared" si="20"/>
        <v>0</v>
      </c>
    </row>
    <row r="60" spans="2:82" ht="18" hidden="1" customHeight="1" outlineLevel="1">
      <c r="B60" s="11">
        <f t="shared" si="14"/>
        <v>54</v>
      </c>
      <c r="C60" s="12"/>
      <c r="D60" s="13"/>
      <c r="E60" s="12"/>
      <c r="F60" s="13"/>
      <c r="G60" s="14"/>
      <c r="H60" s="14"/>
      <c r="I60" s="13"/>
      <c r="J60" s="12"/>
      <c r="K60" s="14"/>
      <c r="L60" s="14"/>
      <c r="M60" s="15">
        <f t="shared" si="2"/>
        <v>0</v>
      </c>
      <c r="N60" s="16"/>
      <c r="O60" s="40"/>
      <c r="P60" s="14"/>
      <c r="Q60" s="37"/>
      <c r="R60" s="14">
        <f t="shared" si="15"/>
        <v>0</v>
      </c>
      <c r="S60" s="38"/>
      <c r="T60" s="38"/>
      <c r="U60" s="14">
        <f t="shared" si="4"/>
        <v>0</v>
      </c>
      <c r="V60" s="38"/>
      <c r="W60" s="38"/>
      <c r="X60" s="14">
        <f t="shared" si="17"/>
        <v>0</v>
      </c>
      <c r="Y60" s="38"/>
      <c r="Z60" s="38"/>
      <c r="AA60" s="14">
        <f t="shared" si="5"/>
        <v>0</v>
      </c>
      <c r="AB60" s="38"/>
      <c r="AC60" s="38"/>
      <c r="AD60" s="14">
        <f t="shared" si="6"/>
        <v>0</v>
      </c>
      <c r="AE60" s="38"/>
      <c r="AF60" s="38"/>
      <c r="AG60" s="14">
        <f t="shared" si="7"/>
        <v>0</v>
      </c>
      <c r="AH60" s="38"/>
      <c r="AI60" s="38"/>
      <c r="AJ60" s="14">
        <f t="shared" si="8"/>
        <v>0</v>
      </c>
      <c r="AK60" s="38"/>
      <c r="AL60" s="38"/>
      <c r="AM60" s="14">
        <f t="shared" si="9"/>
        <v>0</v>
      </c>
      <c r="AN60" s="38"/>
      <c r="AO60" s="38"/>
      <c r="AP60" s="14">
        <f t="shared" si="10"/>
        <v>0</v>
      </c>
      <c r="AQ60" s="38"/>
      <c r="AR60" s="38"/>
      <c r="AS60" s="14">
        <f t="shared" si="11"/>
        <v>0</v>
      </c>
      <c r="AT60" s="38"/>
      <c r="AU60" s="38"/>
      <c r="AV60" s="14">
        <f t="shared" si="12"/>
        <v>0</v>
      </c>
      <c r="AW60" s="16"/>
      <c r="AX60" s="14"/>
      <c r="AY60" s="12"/>
      <c r="AZ60" s="12"/>
      <c r="BA60" s="12"/>
      <c r="BB60" s="13"/>
      <c r="BC60" s="12"/>
      <c r="BD60" s="12"/>
      <c r="BE60" s="12"/>
      <c r="BF60" s="13"/>
      <c r="BG60" s="13"/>
      <c r="BH60" s="13"/>
      <c r="BI60" s="13"/>
      <c r="BJ60" s="13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7">
        <f t="shared" si="19"/>
        <v>0</v>
      </c>
      <c r="CD60" s="17">
        <f t="shared" si="20"/>
        <v>0</v>
      </c>
    </row>
    <row r="61" spans="2:82" ht="18" hidden="1" customHeight="1" outlineLevel="1">
      <c r="B61" s="11">
        <f t="shared" si="14"/>
        <v>55</v>
      </c>
      <c r="C61" s="12"/>
      <c r="D61" s="13"/>
      <c r="E61" s="12"/>
      <c r="F61" s="13"/>
      <c r="G61" s="14"/>
      <c r="H61" s="14"/>
      <c r="I61" s="13"/>
      <c r="J61" s="12"/>
      <c r="K61" s="14"/>
      <c r="L61" s="14"/>
      <c r="M61" s="15">
        <f t="shared" si="2"/>
        <v>0</v>
      </c>
      <c r="N61" s="16"/>
      <c r="O61" s="40"/>
      <c r="P61" s="14"/>
      <c r="Q61" s="37"/>
      <c r="R61" s="14">
        <f t="shared" si="15"/>
        <v>0</v>
      </c>
      <c r="S61" s="38"/>
      <c r="T61" s="38"/>
      <c r="U61" s="14">
        <f t="shared" si="4"/>
        <v>0</v>
      </c>
      <c r="V61" s="38"/>
      <c r="W61" s="38"/>
      <c r="X61" s="14">
        <f t="shared" si="17"/>
        <v>0</v>
      </c>
      <c r="Y61" s="38"/>
      <c r="Z61" s="38"/>
      <c r="AA61" s="14">
        <f t="shared" si="5"/>
        <v>0</v>
      </c>
      <c r="AB61" s="38"/>
      <c r="AC61" s="38"/>
      <c r="AD61" s="14">
        <f t="shared" si="6"/>
        <v>0</v>
      </c>
      <c r="AE61" s="38"/>
      <c r="AF61" s="38"/>
      <c r="AG61" s="14">
        <f t="shared" si="7"/>
        <v>0</v>
      </c>
      <c r="AH61" s="38"/>
      <c r="AI61" s="38"/>
      <c r="AJ61" s="14">
        <f t="shared" si="8"/>
        <v>0</v>
      </c>
      <c r="AK61" s="38"/>
      <c r="AL61" s="38"/>
      <c r="AM61" s="14">
        <f t="shared" si="9"/>
        <v>0</v>
      </c>
      <c r="AN61" s="38"/>
      <c r="AO61" s="38"/>
      <c r="AP61" s="14">
        <f t="shared" si="10"/>
        <v>0</v>
      </c>
      <c r="AQ61" s="38"/>
      <c r="AR61" s="38"/>
      <c r="AS61" s="14">
        <f t="shared" si="11"/>
        <v>0</v>
      </c>
      <c r="AT61" s="38"/>
      <c r="AU61" s="38"/>
      <c r="AV61" s="14">
        <f t="shared" si="12"/>
        <v>0</v>
      </c>
      <c r="AW61" s="16"/>
      <c r="AX61" s="14"/>
      <c r="AY61" s="12"/>
      <c r="AZ61" s="12"/>
      <c r="BA61" s="12"/>
      <c r="BB61" s="13"/>
      <c r="BC61" s="12"/>
      <c r="BD61" s="12"/>
      <c r="BE61" s="12"/>
      <c r="BF61" s="13"/>
      <c r="BG61" s="13"/>
      <c r="BH61" s="13"/>
      <c r="BI61" s="13"/>
      <c r="BJ61" s="13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7">
        <f t="shared" si="19"/>
        <v>0</v>
      </c>
      <c r="CD61" s="17">
        <f t="shared" si="20"/>
        <v>0</v>
      </c>
    </row>
    <row r="62" spans="2:82" ht="18" hidden="1" customHeight="1" outlineLevel="1">
      <c r="B62" s="11">
        <f t="shared" si="14"/>
        <v>56</v>
      </c>
      <c r="C62" s="12"/>
      <c r="D62" s="13"/>
      <c r="E62" s="12"/>
      <c r="F62" s="13"/>
      <c r="G62" s="14"/>
      <c r="H62" s="14"/>
      <c r="I62" s="13"/>
      <c r="J62" s="12"/>
      <c r="K62" s="14"/>
      <c r="L62" s="14"/>
      <c r="M62" s="15">
        <f t="shared" si="2"/>
        <v>0</v>
      </c>
      <c r="N62" s="16"/>
      <c r="O62" s="40"/>
      <c r="P62" s="14"/>
      <c r="Q62" s="37"/>
      <c r="R62" s="14">
        <f t="shared" si="15"/>
        <v>0</v>
      </c>
      <c r="S62" s="38"/>
      <c r="T62" s="38"/>
      <c r="U62" s="14">
        <f t="shared" si="4"/>
        <v>0</v>
      </c>
      <c r="V62" s="38"/>
      <c r="W62" s="38"/>
      <c r="X62" s="14">
        <f t="shared" si="17"/>
        <v>0</v>
      </c>
      <c r="Y62" s="38"/>
      <c r="Z62" s="38"/>
      <c r="AA62" s="14">
        <f t="shared" si="5"/>
        <v>0</v>
      </c>
      <c r="AB62" s="38"/>
      <c r="AC62" s="38"/>
      <c r="AD62" s="14">
        <f t="shared" si="6"/>
        <v>0</v>
      </c>
      <c r="AE62" s="38"/>
      <c r="AF62" s="38"/>
      <c r="AG62" s="14">
        <f t="shared" si="7"/>
        <v>0</v>
      </c>
      <c r="AH62" s="38"/>
      <c r="AI62" s="38"/>
      <c r="AJ62" s="14">
        <f t="shared" si="8"/>
        <v>0</v>
      </c>
      <c r="AK62" s="38"/>
      <c r="AL62" s="38"/>
      <c r="AM62" s="14">
        <f t="shared" si="9"/>
        <v>0</v>
      </c>
      <c r="AN62" s="38"/>
      <c r="AO62" s="38"/>
      <c r="AP62" s="14">
        <f t="shared" si="10"/>
        <v>0</v>
      </c>
      <c r="AQ62" s="38"/>
      <c r="AR62" s="38"/>
      <c r="AS62" s="14">
        <f t="shared" si="11"/>
        <v>0</v>
      </c>
      <c r="AT62" s="38"/>
      <c r="AU62" s="38"/>
      <c r="AV62" s="14">
        <f t="shared" si="12"/>
        <v>0</v>
      </c>
      <c r="AW62" s="16"/>
      <c r="AX62" s="14"/>
      <c r="AY62" s="12"/>
      <c r="AZ62" s="12"/>
      <c r="BA62" s="12"/>
      <c r="BB62" s="13"/>
      <c r="BC62" s="12"/>
      <c r="BD62" s="12"/>
      <c r="BE62" s="12"/>
      <c r="BF62" s="13"/>
      <c r="BG62" s="13"/>
      <c r="BH62" s="13"/>
      <c r="BI62" s="13"/>
      <c r="BJ62" s="13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7">
        <f t="shared" si="19"/>
        <v>0</v>
      </c>
      <c r="CD62" s="17">
        <f t="shared" si="20"/>
        <v>0</v>
      </c>
    </row>
    <row r="63" spans="2:82" ht="18" hidden="1" customHeight="1" outlineLevel="1">
      <c r="B63" s="11">
        <f t="shared" si="14"/>
        <v>57</v>
      </c>
      <c r="C63" s="12"/>
      <c r="D63" s="13"/>
      <c r="E63" s="12"/>
      <c r="F63" s="13"/>
      <c r="G63" s="14"/>
      <c r="H63" s="14"/>
      <c r="I63" s="13"/>
      <c r="J63" s="12"/>
      <c r="K63" s="14"/>
      <c r="L63" s="14"/>
      <c r="M63" s="15">
        <f t="shared" si="2"/>
        <v>0</v>
      </c>
      <c r="N63" s="16"/>
      <c r="O63" s="40"/>
      <c r="P63" s="14"/>
      <c r="Q63" s="37"/>
      <c r="R63" s="14">
        <f t="shared" si="15"/>
        <v>0</v>
      </c>
      <c r="S63" s="38"/>
      <c r="T63" s="38"/>
      <c r="U63" s="14">
        <f t="shared" si="4"/>
        <v>0</v>
      </c>
      <c r="V63" s="38"/>
      <c r="W63" s="38"/>
      <c r="X63" s="14">
        <f t="shared" si="17"/>
        <v>0</v>
      </c>
      <c r="Y63" s="38"/>
      <c r="Z63" s="38"/>
      <c r="AA63" s="14">
        <f t="shared" si="5"/>
        <v>0</v>
      </c>
      <c r="AB63" s="38"/>
      <c r="AC63" s="38"/>
      <c r="AD63" s="14">
        <f t="shared" si="6"/>
        <v>0</v>
      </c>
      <c r="AE63" s="38"/>
      <c r="AF63" s="38"/>
      <c r="AG63" s="14">
        <f t="shared" si="7"/>
        <v>0</v>
      </c>
      <c r="AH63" s="38"/>
      <c r="AI63" s="38"/>
      <c r="AJ63" s="14">
        <f t="shared" si="8"/>
        <v>0</v>
      </c>
      <c r="AK63" s="38"/>
      <c r="AL63" s="38"/>
      <c r="AM63" s="14">
        <f t="shared" si="9"/>
        <v>0</v>
      </c>
      <c r="AN63" s="38"/>
      <c r="AO63" s="38"/>
      <c r="AP63" s="14">
        <f t="shared" si="10"/>
        <v>0</v>
      </c>
      <c r="AQ63" s="38"/>
      <c r="AR63" s="38"/>
      <c r="AS63" s="14">
        <f t="shared" si="11"/>
        <v>0</v>
      </c>
      <c r="AT63" s="38"/>
      <c r="AU63" s="38"/>
      <c r="AV63" s="14">
        <f t="shared" si="12"/>
        <v>0</v>
      </c>
      <c r="AW63" s="16"/>
      <c r="AX63" s="14"/>
      <c r="AY63" s="12"/>
      <c r="AZ63" s="12"/>
      <c r="BA63" s="12"/>
      <c r="BB63" s="13"/>
      <c r="BC63" s="12"/>
      <c r="BD63" s="12"/>
      <c r="BE63" s="12"/>
      <c r="BF63" s="13"/>
      <c r="BG63" s="13"/>
      <c r="BH63" s="13"/>
      <c r="BI63" s="13"/>
      <c r="BJ63" s="13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7">
        <f t="shared" si="19"/>
        <v>0</v>
      </c>
      <c r="CD63" s="17">
        <f t="shared" si="20"/>
        <v>0</v>
      </c>
    </row>
    <row r="64" spans="2:82" ht="18" hidden="1" customHeight="1" outlineLevel="1">
      <c r="B64" s="11">
        <f t="shared" si="14"/>
        <v>58</v>
      </c>
      <c r="C64" s="12"/>
      <c r="D64" s="13"/>
      <c r="E64" s="12"/>
      <c r="F64" s="13"/>
      <c r="G64" s="14"/>
      <c r="H64" s="14"/>
      <c r="I64" s="13"/>
      <c r="J64" s="12"/>
      <c r="K64" s="14"/>
      <c r="L64" s="14"/>
      <c r="M64" s="15">
        <f t="shared" si="2"/>
        <v>0</v>
      </c>
      <c r="N64" s="16"/>
      <c r="O64" s="40"/>
      <c r="P64" s="14"/>
      <c r="Q64" s="37"/>
      <c r="R64" s="14">
        <f t="shared" si="15"/>
        <v>0</v>
      </c>
      <c r="S64" s="38"/>
      <c r="T64" s="38"/>
      <c r="U64" s="14">
        <f t="shared" si="4"/>
        <v>0</v>
      </c>
      <c r="V64" s="38"/>
      <c r="W64" s="38"/>
      <c r="X64" s="14">
        <f t="shared" si="17"/>
        <v>0</v>
      </c>
      <c r="Y64" s="38"/>
      <c r="Z64" s="38"/>
      <c r="AA64" s="14">
        <f t="shared" si="5"/>
        <v>0</v>
      </c>
      <c r="AB64" s="38"/>
      <c r="AC64" s="38"/>
      <c r="AD64" s="14">
        <f t="shared" si="6"/>
        <v>0</v>
      </c>
      <c r="AE64" s="38"/>
      <c r="AF64" s="38"/>
      <c r="AG64" s="14">
        <f t="shared" si="7"/>
        <v>0</v>
      </c>
      <c r="AH64" s="38"/>
      <c r="AI64" s="38"/>
      <c r="AJ64" s="14">
        <f t="shared" si="8"/>
        <v>0</v>
      </c>
      <c r="AK64" s="38"/>
      <c r="AL64" s="38"/>
      <c r="AM64" s="14">
        <f t="shared" si="9"/>
        <v>0</v>
      </c>
      <c r="AN64" s="38"/>
      <c r="AO64" s="38"/>
      <c r="AP64" s="14">
        <f t="shared" si="10"/>
        <v>0</v>
      </c>
      <c r="AQ64" s="38"/>
      <c r="AR64" s="38"/>
      <c r="AS64" s="14">
        <f t="shared" si="11"/>
        <v>0</v>
      </c>
      <c r="AT64" s="38"/>
      <c r="AU64" s="38"/>
      <c r="AV64" s="14">
        <f t="shared" si="12"/>
        <v>0</v>
      </c>
      <c r="AW64" s="16"/>
      <c r="AX64" s="14"/>
      <c r="AY64" s="12"/>
      <c r="AZ64" s="12"/>
      <c r="BA64" s="12"/>
      <c r="BB64" s="13"/>
      <c r="BC64" s="12"/>
      <c r="BD64" s="12"/>
      <c r="BE64" s="12"/>
      <c r="BF64" s="13"/>
      <c r="BG64" s="13"/>
      <c r="BH64" s="13"/>
      <c r="BI64" s="13"/>
      <c r="BJ64" s="13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7">
        <f t="shared" si="19"/>
        <v>0</v>
      </c>
      <c r="CD64" s="17">
        <f t="shared" si="20"/>
        <v>0</v>
      </c>
    </row>
    <row r="65" spans="2:82" ht="18" hidden="1" customHeight="1" outlineLevel="1">
      <c r="B65" s="11">
        <f t="shared" si="14"/>
        <v>59</v>
      </c>
      <c r="C65" s="12"/>
      <c r="D65" s="13"/>
      <c r="E65" s="12"/>
      <c r="F65" s="13"/>
      <c r="G65" s="14"/>
      <c r="H65" s="14"/>
      <c r="I65" s="13"/>
      <c r="J65" s="12"/>
      <c r="K65" s="14"/>
      <c r="L65" s="14"/>
      <c r="M65" s="15">
        <f t="shared" si="2"/>
        <v>0</v>
      </c>
      <c r="N65" s="16"/>
      <c r="O65" s="40"/>
      <c r="P65" s="14"/>
      <c r="Q65" s="37"/>
      <c r="R65" s="14">
        <f t="shared" si="15"/>
        <v>0</v>
      </c>
      <c r="S65" s="38"/>
      <c r="T65" s="38"/>
      <c r="U65" s="14">
        <f t="shared" si="4"/>
        <v>0</v>
      </c>
      <c r="V65" s="38"/>
      <c r="W65" s="38"/>
      <c r="X65" s="14">
        <f t="shared" si="17"/>
        <v>0</v>
      </c>
      <c r="Y65" s="38"/>
      <c r="Z65" s="38"/>
      <c r="AA65" s="14">
        <f t="shared" si="5"/>
        <v>0</v>
      </c>
      <c r="AB65" s="38"/>
      <c r="AC65" s="38"/>
      <c r="AD65" s="14">
        <f t="shared" si="6"/>
        <v>0</v>
      </c>
      <c r="AE65" s="38"/>
      <c r="AF65" s="38"/>
      <c r="AG65" s="14">
        <f t="shared" si="7"/>
        <v>0</v>
      </c>
      <c r="AH65" s="38"/>
      <c r="AI65" s="38"/>
      <c r="AJ65" s="14">
        <f t="shared" si="8"/>
        <v>0</v>
      </c>
      <c r="AK65" s="38"/>
      <c r="AL65" s="38"/>
      <c r="AM65" s="14">
        <f t="shared" si="9"/>
        <v>0</v>
      </c>
      <c r="AN65" s="38"/>
      <c r="AO65" s="38"/>
      <c r="AP65" s="14">
        <f t="shared" si="10"/>
        <v>0</v>
      </c>
      <c r="AQ65" s="38"/>
      <c r="AR65" s="38"/>
      <c r="AS65" s="14">
        <f t="shared" si="11"/>
        <v>0</v>
      </c>
      <c r="AT65" s="38"/>
      <c r="AU65" s="38"/>
      <c r="AV65" s="14">
        <f t="shared" si="12"/>
        <v>0</v>
      </c>
      <c r="AW65" s="16"/>
      <c r="AX65" s="14"/>
      <c r="AY65" s="12"/>
      <c r="AZ65" s="12"/>
      <c r="BA65" s="12"/>
      <c r="BB65" s="13"/>
      <c r="BC65" s="12"/>
      <c r="BD65" s="12"/>
      <c r="BE65" s="12"/>
      <c r="BF65" s="13"/>
      <c r="BG65" s="13"/>
      <c r="BH65" s="13"/>
      <c r="BI65" s="13"/>
      <c r="BJ65" s="13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7">
        <f t="shared" si="19"/>
        <v>0</v>
      </c>
      <c r="CD65" s="17">
        <f t="shared" si="20"/>
        <v>0</v>
      </c>
    </row>
    <row r="66" spans="2:82" ht="18" hidden="1" customHeight="1" outlineLevel="1">
      <c r="B66" s="11">
        <f t="shared" si="14"/>
        <v>60</v>
      </c>
      <c r="C66" s="12"/>
      <c r="D66" s="13"/>
      <c r="E66" s="12"/>
      <c r="F66" s="13"/>
      <c r="G66" s="14"/>
      <c r="H66" s="14"/>
      <c r="I66" s="13"/>
      <c r="J66" s="12"/>
      <c r="K66" s="14"/>
      <c r="L66" s="14"/>
      <c r="M66" s="15">
        <f t="shared" si="2"/>
        <v>0</v>
      </c>
      <c r="N66" s="16"/>
      <c r="O66" s="40"/>
      <c r="P66" s="14"/>
      <c r="Q66" s="37"/>
      <c r="R66" s="14">
        <f t="shared" si="15"/>
        <v>0</v>
      </c>
      <c r="S66" s="38"/>
      <c r="T66" s="38"/>
      <c r="U66" s="14">
        <f t="shared" si="4"/>
        <v>0</v>
      </c>
      <c r="V66" s="38"/>
      <c r="W66" s="38"/>
      <c r="X66" s="14">
        <f t="shared" si="17"/>
        <v>0</v>
      </c>
      <c r="Y66" s="38"/>
      <c r="Z66" s="38"/>
      <c r="AA66" s="14">
        <f t="shared" si="5"/>
        <v>0</v>
      </c>
      <c r="AB66" s="38"/>
      <c r="AC66" s="38"/>
      <c r="AD66" s="14">
        <f t="shared" si="6"/>
        <v>0</v>
      </c>
      <c r="AE66" s="38"/>
      <c r="AF66" s="38"/>
      <c r="AG66" s="14">
        <f t="shared" si="7"/>
        <v>0</v>
      </c>
      <c r="AH66" s="38"/>
      <c r="AI66" s="38"/>
      <c r="AJ66" s="14">
        <f t="shared" si="8"/>
        <v>0</v>
      </c>
      <c r="AK66" s="38"/>
      <c r="AL66" s="38"/>
      <c r="AM66" s="14">
        <f t="shared" si="9"/>
        <v>0</v>
      </c>
      <c r="AN66" s="38"/>
      <c r="AO66" s="38"/>
      <c r="AP66" s="14">
        <f t="shared" si="10"/>
        <v>0</v>
      </c>
      <c r="AQ66" s="38"/>
      <c r="AR66" s="38"/>
      <c r="AS66" s="14">
        <f t="shared" si="11"/>
        <v>0</v>
      </c>
      <c r="AT66" s="38"/>
      <c r="AU66" s="38"/>
      <c r="AV66" s="14">
        <f t="shared" si="12"/>
        <v>0</v>
      </c>
      <c r="AW66" s="16"/>
      <c r="AX66" s="14"/>
      <c r="AY66" s="12"/>
      <c r="AZ66" s="12"/>
      <c r="BA66" s="12"/>
      <c r="BB66" s="13"/>
      <c r="BC66" s="12"/>
      <c r="BD66" s="12"/>
      <c r="BE66" s="12"/>
      <c r="BF66" s="13"/>
      <c r="BG66" s="13"/>
      <c r="BH66" s="13"/>
      <c r="BI66" s="13"/>
      <c r="BJ66" s="13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7">
        <f t="shared" si="19"/>
        <v>0</v>
      </c>
      <c r="CD66" s="17">
        <f t="shared" si="20"/>
        <v>0</v>
      </c>
    </row>
    <row r="67" spans="2:82" ht="18" hidden="1" customHeight="1" outlineLevel="1">
      <c r="B67" s="11">
        <f t="shared" si="14"/>
        <v>61</v>
      </c>
      <c r="C67" s="12"/>
      <c r="D67" s="13"/>
      <c r="E67" s="12"/>
      <c r="F67" s="13"/>
      <c r="G67" s="14"/>
      <c r="H67" s="14"/>
      <c r="I67" s="13"/>
      <c r="J67" s="12"/>
      <c r="K67" s="14"/>
      <c r="L67" s="14"/>
      <c r="M67" s="15">
        <f t="shared" si="2"/>
        <v>0</v>
      </c>
      <c r="N67" s="16"/>
      <c r="O67" s="40"/>
      <c r="P67" s="14"/>
      <c r="Q67" s="37"/>
      <c r="R67" s="14">
        <f t="shared" si="15"/>
        <v>0</v>
      </c>
      <c r="S67" s="38"/>
      <c r="T67" s="38"/>
      <c r="U67" s="14">
        <f t="shared" si="4"/>
        <v>0</v>
      </c>
      <c r="V67" s="38"/>
      <c r="W67" s="38"/>
      <c r="X67" s="14">
        <f t="shared" si="17"/>
        <v>0</v>
      </c>
      <c r="Y67" s="38"/>
      <c r="Z67" s="38"/>
      <c r="AA67" s="14">
        <f t="shared" si="5"/>
        <v>0</v>
      </c>
      <c r="AB67" s="38"/>
      <c r="AC67" s="38"/>
      <c r="AD67" s="14">
        <f t="shared" si="6"/>
        <v>0</v>
      </c>
      <c r="AE67" s="38"/>
      <c r="AF67" s="38"/>
      <c r="AG67" s="14">
        <f t="shared" si="7"/>
        <v>0</v>
      </c>
      <c r="AH67" s="38"/>
      <c r="AI67" s="38"/>
      <c r="AJ67" s="14">
        <f t="shared" si="8"/>
        <v>0</v>
      </c>
      <c r="AK67" s="38"/>
      <c r="AL67" s="38"/>
      <c r="AM67" s="14">
        <f t="shared" si="9"/>
        <v>0</v>
      </c>
      <c r="AN67" s="38"/>
      <c r="AO67" s="38"/>
      <c r="AP67" s="14">
        <f t="shared" si="10"/>
        <v>0</v>
      </c>
      <c r="AQ67" s="38"/>
      <c r="AR67" s="38"/>
      <c r="AS67" s="14">
        <f t="shared" si="11"/>
        <v>0</v>
      </c>
      <c r="AT67" s="38"/>
      <c r="AU67" s="38"/>
      <c r="AV67" s="14">
        <f t="shared" si="12"/>
        <v>0</v>
      </c>
      <c r="AW67" s="16"/>
      <c r="AX67" s="14"/>
      <c r="AY67" s="12"/>
      <c r="AZ67" s="12"/>
      <c r="BA67" s="12"/>
      <c r="BB67" s="13"/>
      <c r="BC67" s="12"/>
      <c r="BD67" s="12"/>
      <c r="BE67" s="12"/>
      <c r="BF67" s="13"/>
      <c r="BG67" s="13"/>
      <c r="BH67" s="13"/>
      <c r="BI67" s="13"/>
      <c r="BJ67" s="13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7">
        <f t="shared" si="19"/>
        <v>0</v>
      </c>
      <c r="CD67" s="17">
        <f t="shared" si="20"/>
        <v>0</v>
      </c>
    </row>
    <row r="68" spans="2:82" ht="18" hidden="1" customHeight="1" outlineLevel="1">
      <c r="B68" s="11">
        <f t="shared" si="14"/>
        <v>62</v>
      </c>
      <c r="C68" s="12"/>
      <c r="D68" s="13"/>
      <c r="E68" s="12"/>
      <c r="F68" s="13"/>
      <c r="G68" s="14"/>
      <c r="H68" s="14"/>
      <c r="I68" s="13"/>
      <c r="J68" s="12"/>
      <c r="K68" s="14"/>
      <c r="L68" s="14"/>
      <c r="M68" s="15">
        <f t="shared" si="2"/>
        <v>0</v>
      </c>
      <c r="N68" s="16"/>
      <c r="O68" s="40"/>
      <c r="P68" s="14"/>
      <c r="Q68" s="37"/>
      <c r="R68" s="14">
        <f t="shared" si="15"/>
        <v>0</v>
      </c>
      <c r="S68" s="38"/>
      <c r="T68" s="38"/>
      <c r="U68" s="14">
        <f t="shared" si="4"/>
        <v>0</v>
      </c>
      <c r="V68" s="38"/>
      <c r="W68" s="38"/>
      <c r="X68" s="14">
        <f t="shared" si="17"/>
        <v>0</v>
      </c>
      <c r="Y68" s="38"/>
      <c r="Z68" s="38"/>
      <c r="AA68" s="14">
        <f t="shared" si="5"/>
        <v>0</v>
      </c>
      <c r="AB68" s="38"/>
      <c r="AC68" s="38"/>
      <c r="AD68" s="14">
        <f t="shared" si="6"/>
        <v>0</v>
      </c>
      <c r="AE68" s="38"/>
      <c r="AF68" s="38"/>
      <c r="AG68" s="14">
        <f t="shared" si="7"/>
        <v>0</v>
      </c>
      <c r="AH68" s="38"/>
      <c r="AI68" s="38"/>
      <c r="AJ68" s="14">
        <f t="shared" si="8"/>
        <v>0</v>
      </c>
      <c r="AK68" s="38"/>
      <c r="AL68" s="38"/>
      <c r="AM68" s="14">
        <f t="shared" si="9"/>
        <v>0</v>
      </c>
      <c r="AN68" s="38"/>
      <c r="AO68" s="38"/>
      <c r="AP68" s="14">
        <f t="shared" si="10"/>
        <v>0</v>
      </c>
      <c r="AQ68" s="38"/>
      <c r="AR68" s="38"/>
      <c r="AS68" s="14">
        <f t="shared" si="11"/>
        <v>0</v>
      </c>
      <c r="AT68" s="38"/>
      <c r="AU68" s="38"/>
      <c r="AV68" s="14">
        <f t="shared" si="12"/>
        <v>0</v>
      </c>
      <c r="AW68" s="16"/>
      <c r="AX68" s="14"/>
      <c r="AY68" s="12"/>
      <c r="AZ68" s="12"/>
      <c r="BA68" s="12"/>
      <c r="BB68" s="13"/>
      <c r="BC68" s="12"/>
      <c r="BD68" s="12"/>
      <c r="BE68" s="12"/>
      <c r="BF68" s="13"/>
      <c r="BG68" s="13"/>
      <c r="BH68" s="13"/>
      <c r="BI68" s="13"/>
      <c r="BJ68" s="13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7">
        <f t="shared" si="19"/>
        <v>0</v>
      </c>
      <c r="CD68" s="17">
        <f t="shared" si="20"/>
        <v>0</v>
      </c>
    </row>
    <row r="69" spans="2:82" ht="18" hidden="1" customHeight="1" outlineLevel="1">
      <c r="B69" s="11">
        <f t="shared" si="14"/>
        <v>63</v>
      </c>
      <c r="C69" s="12"/>
      <c r="D69" s="13"/>
      <c r="E69" s="12"/>
      <c r="F69" s="13"/>
      <c r="G69" s="14"/>
      <c r="H69" s="14"/>
      <c r="I69" s="13"/>
      <c r="J69" s="12"/>
      <c r="K69" s="14"/>
      <c r="L69" s="14"/>
      <c r="M69" s="15">
        <f t="shared" si="2"/>
        <v>0</v>
      </c>
      <c r="N69" s="16"/>
      <c r="O69" s="40"/>
      <c r="P69" s="14"/>
      <c r="Q69" s="37"/>
      <c r="R69" s="14">
        <f t="shared" si="15"/>
        <v>0</v>
      </c>
      <c r="S69" s="38"/>
      <c r="T69" s="38"/>
      <c r="U69" s="14">
        <f t="shared" si="4"/>
        <v>0</v>
      </c>
      <c r="V69" s="38"/>
      <c r="W69" s="38"/>
      <c r="X69" s="14">
        <f t="shared" si="17"/>
        <v>0</v>
      </c>
      <c r="Y69" s="38"/>
      <c r="Z69" s="38"/>
      <c r="AA69" s="14">
        <f t="shared" si="5"/>
        <v>0</v>
      </c>
      <c r="AB69" s="38"/>
      <c r="AC69" s="38"/>
      <c r="AD69" s="14">
        <f t="shared" si="6"/>
        <v>0</v>
      </c>
      <c r="AE69" s="38"/>
      <c r="AF69" s="38"/>
      <c r="AG69" s="14">
        <f t="shared" si="7"/>
        <v>0</v>
      </c>
      <c r="AH69" s="38"/>
      <c r="AI69" s="38"/>
      <c r="AJ69" s="14">
        <f t="shared" si="8"/>
        <v>0</v>
      </c>
      <c r="AK69" s="38"/>
      <c r="AL69" s="38"/>
      <c r="AM69" s="14">
        <f t="shared" si="9"/>
        <v>0</v>
      </c>
      <c r="AN69" s="38"/>
      <c r="AO69" s="38"/>
      <c r="AP69" s="14">
        <f t="shared" si="10"/>
        <v>0</v>
      </c>
      <c r="AQ69" s="38"/>
      <c r="AR69" s="38"/>
      <c r="AS69" s="14">
        <f t="shared" si="11"/>
        <v>0</v>
      </c>
      <c r="AT69" s="38"/>
      <c r="AU69" s="38"/>
      <c r="AV69" s="14">
        <f t="shared" si="12"/>
        <v>0</v>
      </c>
      <c r="AW69" s="16"/>
      <c r="AX69" s="14"/>
      <c r="AY69" s="12"/>
      <c r="AZ69" s="12"/>
      <c r="BA69" s="12"/>
      <c r="BB69" s="13"/>
      <c r="BC69" s="12"/>
      <c r="BD69" s="12"/>
      <c r="BE69" s="12"/>
      <c r="BF69" s="13"/>
      <c r="BG69" s="13"/>
      <c r="BH69" s="13"/>
      <c r="BI69" s="13"/>
      <c r="BJ69" s="13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7">
        <f t="shared" si="19"/>
        <v>0</v>
      </c>
      <c r="CD69" s="17">
        <f t="shared" si="20"/>
        <v>0</v>
      </c>
    </row>
    <row r="70" spans="2:82" ht="18" hidden="1" customHeight="1" outlineLevel="1">
      <c r="B70" s="11">
        <f t="shared" si="14"/>
        <v>64</v>
      </c>
      <c r="C70" s="12"/>
      <c r="D70" s="13"/>
      <c r="E70" s="12"/>
      <c r="F70" s="13"/>
      <c r="G70" s="14"/>
      <c r="H70" s="14"/>
      <c r="I70" s="13"/>
      <c r="J70" s="12"/>
      <c r="K70" s="14"/>
      <c r="L70" s="14"/>
      <c r="M70" s="15">
        <f t="shared" si="2"/>
        <v>0</v>
      </c>
      <c r="N70" s="16"/>
      <c r="O70" s="40"/>
      <c r="P70" s="14"/>
      <c r="Q70" s="37"/>
      <c r="R70" s="14">
        <f t="shared" si="15"/>
        <v>0</v>
      </c>
      <c r="S70" s="38"/>
      <c r="T70" s="38"/>
      <c r="U70" s="14">
        <f t="shared" si="4"/>
        <v>0</v>
      </c>
      <c r="V70" s="38"/>
      <c r="W70" s="38"/>
      <c r="X70" s="14">
        <f t="shared" si="17"/>
        <v>0</v>
      </c>
      <c r="Y70" s="38"/>
      <c r="Z70" s="38"/>
      <c r="AA70" s="14">
        <f t="shared" si="5"/>
        <v>0</v>
      </c>
      <c r="AB70" s="38"/>
      <c r="AC70" s="38"/>
      <c r="AD70" s="14">
        <f t="shared" si="6"/>
        <v>0</v>
      </c>
      <c r="AE70" s="38"/>
      <c r="AF70" s="38"/>
      <c r="AG70" s="14">
        <f t="shared" si="7"/>
        <v>0</v>
      </c>
      <c r="AH70" s="38"/>
      <c r="AI70" s="38"/>
      <c r="AJ70" s="14">
        <f t="shared" si="8"/>
        <v>0</v>
      </c>
      <c r="AK70" s="38"/>
      <c r="AL70" s="38"/>
      <c r="AM70" s="14">
        <f t="shared" si="9"/>
        <v>0</v>
      </c>
      <c r="AN70" s="38"/>
      <c r="AO70" s="38"/>
      <c r="AP70" s="14">
        <f t="shared" si="10"/>
        <v>0</v>
      </c>
      <c r="AQ70" s="38"/>
      <c r="AR70" s="38"/>
      <c r="AS70" s="14">
        <f t="shared" si="11"/>
        <v>0</v>
      </c>
      <c r="AT70" s="38"/>
      <c r="AU70" s="38"/>
      <c r="AV70" s="14">
        <f t="shared" si="12"/>
        <v>0</v>
      </c>
      <c r="AW70" s="16"/>
      <c r="AX70" s="14"/>
      <c r="AY70" s="12"/>
      <c r="AZ70" s="12"/>
      <c r="BA70" s="12"/>
      <c r="BB70" s="13"/>
      <c r="BC70" s="12"/>
      <c r="BD70" s="12"/>
      <c r="BE70" s="12"/>
      <c r="BF70" s="13"/>
      <c r="BG70" s="13"/>
      <c r="BH70" s="13"/>
      <c r="BI70" s="13"/>
      <c r="BJ70" s="13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7">
        <f t="shared" si="19"/>
        <v>0</v>
      </c>
      <c r="CD70" s="17">
        <f t="shared" si="20"/>
        <v>0</v>
      </c>
    </row>
    <row r="71" spans="2:82" ht="18" hidden="1" customHeight="1" outlineLevel="1">
      <c r="B71" s="11">
        <f t="shared" si="14"/>
        <v>65</v>
      </c>
      <c r="C71" s="12"/>
      <c r="D71" s="13"/>
      <c r="E71" s="12"/>
      <c r="F71" s="13"/>
      <c r="G71" s="14"/>
      <c r="H71" s="14"/>
      <c r="I71" s="13"/>
      <c r="J71" s="12"/>
      <c r="K71" s="14"/>
      <c r="L71" s="14"/>
      <c r="M71" s="15">
        <f t="shared" si="2"/>
        <v>0</v>
      </c>
      <c r="N71" s="16"/>
      <c r="O71" s="40"/>
      <c r="P71" s="14"/>
      <c r="Q71" s="37"/>
      <c r="R71" s="14">
        <f t="shared" ref="R71:R106" si="21">(U71+X71+AA71+AD71+AG71+AJ71+AM71+AP71+AS71+AV71)/365</f>
        <v>0</v>
      </c>
      <c r="S71" s="38"/>
      <c r="T71" s="38"/>
      <c r="U71" s="14">
        <f t="shared" ref="U71:U106" si="22">T71-S71</f>
        <v>0</v>
      </c>
      <c r="V71" s="38"/>
      <c r="W71" s="38"/>
      <c r="X71" s="14">
        <f t="shared" ref="X71:X106" si="23">W71-V71</f>
        <v>0</v>
      </c>
      <c r="Y71" s="38"/>
      <c r="Z71" s="38"/>
      <c r="AA71" s="14">
        <f t="shared" ref="AA71:AA106" si="24">Z71-Y71</f>
        <v>0</v>
      </c>
      <c r="AB71" s="38"/>
      <c r="AC71" s="38"/>
      <c r="AD71" s="14">
        <f t="shared" ref="AD71:AD106" si="25">AC71-AB71</f>
        <v>0</v>
      </c>
      <c r="AE71" s="38"/>
      <c r="AF71" s="38"/>
      <c r="AG71" s="14">
        <f t="shared" ref="AG71:AG106" si="26">AF71-AE71</f>
        <v>0</v>
      </c>
      <c r="AH71" s="38"/>
      <c r="AI71" s="38"/>
      <c r="AJ71" s="14">
        <f t="shared" ref="AJ71:AJ106" si="27">AI71-AH71</f>
        <v>0</v>
      </c>
      <c r="AK71" s="38"/>
      <c r="AL71" s="38"/>
      <c r="AM71" s="14">
        <f t="shared" ref="AM71:AM106" si="28">AL71-AK71</f>
        <v>0</v>
      </c>
      <c r="AN71" s="38"/>
      <c r="AO71" s="38"/>
      <c r="AP71" s="14">
        <f t="shared" ref="AP71:AP106" si="29">AO71-AN71</f>
        <v>0</v>
      </c>
      <c r="AQ71" s="38"/>
      <c r="AR71" s="38"/>
      <c r="AS71" s="14">
        <f t="shared" ref="AS71:AS106" si="30">AR71-AQ71</f>
        <v>0</v>
      </c>
      <c r="AT71" s="38"/>
      <c r="AU71" s="38"/>
      <c r="AV71" s="14">
        <f t="shared" ref="AV71:AV106" si="31">AU71-AT71</f>
        <v>0</v>
      </c>
      <c r="AW71" s="16"/>
      <c r="AX71" s="14"/>
      <c r="AY71" s="12"/>
      <c r="AZ71" s="12"/>
      <c r="BA71" s="12"/>
      <c r="BB71" s="13"/>
      <c r="BC71" s="12"/>
      <c r="BD71" s="12"/>
      <c r="BE71" s="12"/>
      <c r="BF71" s="13"/>
      <c r="BG71" s="13"/>
      <c r="BH71" s="13"/>
      <c r="BI71" s="13"/>
      <c r="BJ71" s="13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7">
        <f t="shared" si="19"/>
        <v>0</v>
      </c>
      <c r="CD71" s="17">
        <f t="shared" si="20"/>
        <v>0</v>
      </c>
    </row>
    <row r="72" spans="2:82" ht="18" hidden="1" customHeight="1" outlineLevel="1">
      <c r="B72" s="11">
        <f t="shared" si="14"/>
        <v>66</v>
      </c>
      <c r="C72" s="12"/>
      <c r="D72" s="13"/>
      <c r="E72" s="12"/>
      <c r="F72" s="13"/>
      <c r="G72" s="14"/>
      <c r="H72" s="14"/>
      <c r="I72" s="13"/>
      <c r="J72" s="12"/>
      <c r="K72" s="14"/>
      <c r="L72" s="14"/>
      <c r="M72" s="15">
        <f t="shared" ref="M72:M106" si="32">J72*K72</f>
        <v>0</v>
      </c>
      <c r="N72" s="16"/>
      <c r="O72" s="40"/>
      <c r="P72" s="14"/>
      <c r="Q72" s="37"/>
      <c r="R72" s="14">
        <f t="shared" si="21"/>
        <v>0</v>
      </c>
      <c r="S72" s="38"/>
      <c r="T72" s="38"/>
      <c r="U72" s="14">
        <f t="shared" si="22"/>
        <v>0</v>
      </c>
      <c r="V72" s="38"/>
      <c r="W72" s="38"/>
      <c r="X72" s="14">
        <f t="shared" si="23"/>
        <v>0</v>
      </c>
      <c r="Y72" s="38"/>
      <c r="Z72" s="38"/>
      <c r="AA72" s="14">
        <f t="shared" si="24"/>
        <v>0</v>
      </c>
      <c r="AB72" s="38"/>
      <c r="AC72" s="38"/>
      <c r="AD72" s="14">
        <f t="shared" si="25"/>
        <v>0</v>
      </c>
      <c r="AE72" s="38"/>
      <c r="AF72" s="38"/>
      <c r="AG72" s="14">
        <f t="shared" si="26"/>
        <v>0</v>
      </c>
      <c r="AH72" s="38"/>
      <c r="AI72" s="38"/>
      <c r="AJ72" s="14">
        <f t="shared" si="27"/>
        <v>0</v>
      </c>
      <c r="AK72" s="38"/>
      <c r="AL72" s="38"/>
      <c r="AM72" s="14">
        <f t="shared" si="28"/>
        <v>0</v>
      </c>
      <c r="AN72" s="38"/>
      <c r="AO72" s="38"/>
      <c r="AP72" s="14">
        <f t="shared" si="29"/>
        <v>0</v>
      </c>
      <c r="AQ72" s="38"/>
      <c r="AR72" s="38"/>
      <c r="AS72" s="14">
        <f t="shared" si="30"/>
        <v>0</v>
      </c>
      <c r="AT72" s="38"/>
      <c r="AU72" s="38"/>
      <c r="AV72" s="14">
        <f t="shared" si="31"/>
        <v>0</v>
      </c>
      <c r="AW72" s="16"/>
      <c r="AX72" s="14"/>
      <c r="AY72" s="12"/>
      <c r="AZ72" s="12"/>
      <c r="BA72" s="12"/>
      <c r="BB72" s="13"/>
      <c r="BC72" s="12"/>
      <c r="BD72" s="12"/>
      <c r="BE72" s="12"/>
      <c r="BF72" s="13"/>
      <c r="BG72" s="13"/>
      <c r="BH72" s="13"/>
      <c r="BI72" s="13"/>
      <c r="BJ72" s="13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7">
        <f t="shared" ref="CC72:CC106" si="33">IFERROR(IF(E72="외부",IF(AX72="○",50000,IF(OR(AY72="○",BC72="○",BG72="○",BK72="○",BO72="○",BS72="○",BW72="○"),70000,IF(OR(AZ72="○",BD72="○",BH72="○",BL72="○",BP72="○",BT72="○",BX72="○"),100000,IF(OR(BA72="○",BE72="○",BI72="○",BM72="○",BQ72="○",BU72="○",BY72="○",CA72="○"),150000,IF(OR(BB72="○",BF72="○",BJ72="○",BN72="○",BR72="○",BV72="○",BZ72="○"),200000,""))))),IF(OR(AY72="○",BC72="○",BG72="○",BK72="○",BO72="○",BS72="○",BW72="○"),70000,IF(OR(AZ72="○",BD72="○",BH72="○",BL72="○",BP72="○",BT72="○",BX72="○"),100000,IF(OR(BA72="○",BE72="○",BI72="○",BM72="○",BQ72="○",BU72="○",BY72="○"),150000,IF(OR(BB72="○",BF72="○",BJ72="○",BN72="○",BR72="○",BV72="○",BZ72="○"),200000,""))))/2),0)</f>
        <v>0</v>
      </c>
      <c r="CD72" s="17">
        <f t="shared" si="20"/>
        <v>0</v>
      </c>
    </row>
    <row r="73" spans="2:82" ht="18" hidden="1" customHeight="1" outlineLevel="1">
      <c r="B73" s="11">
        <f t="shared" ref="B73:B106" si="34">+B72+1</f>
        <v>67</v>
      </c>
      <c r="C73" s="12"/>
      <c r="D73" s="13"/>
      <c r="E73" s="12"/>
      <c r="F73" s="13"/>
      <c r="G73" s="14"/>
      <c r="H73" s="14"/>
      <c r="I73" s="13"/>
      <c r="J73" s="12"/>
      <c r="K73" s="14"/>
      <c r="L73" s="14"/>
      <c r="M73" s="15">
        <f t="shared" si="32"/>
        <v>0</v>
      </c>
      <c r="N73" s="16"/>
      <c r="O73" s="40"/>
      <c r="P73" s="14"/>
      <c r="Q73" s="37"/>
      <c r="R73" s="14">
        <f t="shared" si="21"/>
        <v>0</v>
      </c>
      <c r="S73" s="38"/>
      <c r="T73" s="38"/>
      <c r="U73" s="14">
        <f t="shared" si="22"/>
        <v>0</v>
      </c>
      <c r="V73" s="38"/>
      <c r="W73" s="38"/>
      <c r="X73" s="14">
        <f t="shared" si="23"/>
        <v>0</v>
      </c>
      <c r="Y73" s="38"/>
      <c r="Z73" s="38"/>
      <c r="AA73" s="14">
        <f t="shared" si="24"/>
        <v>0</v>
      </c>
      <c r="AB73" s="38"/>
      <c r="AC73" s="38"/>
      <c r="AD73" s="14">
        <f t="shared" si="25"/>
        <v>0</v>
      </c>
      <c r="AE73" s="38"/>
      <c r="AF73" s="38"/>
      <c r="AG73" s="14">
        <f t="shared" si="26"/>
        <v>0</v>
      </c>
      <c r="AH73" s="38"/>
      <c r="AI73" s="38"/>
      <c r="AJ73" s="14">
        <f t="shared" si="27"/>
        <v>0</v>
      </c>
      <c r="AK73" s="38"/>
      <c r="AL73" s="38"/>
      <c r="AM73" s="14">
        <f t="shared" si="28"/>
        <v>0</v>
      </c>
      <c r="AN73" s="38"/>
      <c r="AO73" s="38"/>
      <c r="AP73" s="14">
        <f t="shared" si="29"/>
        <v>0</v>
      </c>
      <c r="AQ73" s="38"/>
      <c r="AR73" s="38"/>
      <c r="AS73" s="14">
        <f t="shared" si="30"/>
        <v>0</v>
      </c>
      <c r="AT73" s="38"/>
      <c r="AU73" s="38"/>
      <c r="AV73" s="14">
        <f t="shared" si="31"/>
        <v>0</v>
      </c>
      <c r="AW73" s="16"/>
      <c r="AX73" s="14"/>
      <c r="AY73" s="12"/>
      <c r="AZ73" s="12"/>
      <c r="BA73" s="12"/>
      <c r="BB73" s="13"/>
      <c r="BC73" s="12"/>
      <c r="BD73" s="12"/>
      <c r="BE73" s="12"/>
      <c r="BF73" s="13"/>
      <c r="BG73" s="13"/>
      <c r="BH73" s="13"/>
      <c r="BI73" s="13"/>
      <c r="BJ73" s="13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7">
        <f t="shared" si="33"/>
        <v>0</v>
      </c>
      <c r="CD73" s="17">
        <f t="shared" si="20"/>
        <v>0</v>
      </c>
    </row>
    <row r="74" spans="2:82" ht="18" hidden="1" customHeight="1" outlineLevel="1">
      <c r="B74" s="11">
        <f t="shared" si="34"/>
        <v>68</v>
      </c>
      <c r="C74" s="12"/>
      <c r="D74" s="13"/>
      <c r="E74" s="12"/>
      <c r="F74" s="13"/>
      <c r="G74" s="14"/>
      <c r="H74" s="14"/>
      <c r="I74" s="13"/>
      <c r="J74" s="12"/>
      <c r="K74" s="14"/>
      <c r="L74" s="14"/>
      <c r="M74" s="15">
        <f t="shared" si="32"/>
        <v>0</v>
      </c>
      <c r="N74" s="16"/>
      <c r="O74" s="40"/>
      <c r="P74" s="14"/>
      <c r="Q74" s="37"/>
      <c r="R74" s="14">
        <f t="shared" si="21"/>
        <v>0</v>
      </c>
      <c r="S74" s="38"/>
      <c r="T74" s="38"/>
      <c r="U74" s="14">
        <f t="shared" si="22"/>
        <v>0</v>
      </c>
      <c r="V74" s="38"/>
      <c r="W74" s="38"/>
      <c r="X74" s="14">
        <f t="shared" si="23"/>
        <v>0</v>
      </c>
      <c r="Y74" s="38"/>
      <c r="Z74" s="38"/>
      <c r="AA74" s="14">
        <f t="shared" si="24"/>
        <v>0</v>
      </c>
      <c r="AB74" s="38"/>
      <c r="AC74" s="38"/>
      <c r="AD74" s="14">
        <f t="shared" si="25"/>
        <v>0</v>
      </c>
      <c r="AE74" s="38"/>
      <c r="AF74" s="38"/>
      <c r="AG74" s="14">
        <f t="shared" si="26"/>
        <v>0</v>
      </c>
      <c r="AH74" s="38"/>
      <c r="AI74" s="38"/>
      <c r="AJ74" s="14">
        <f t="shared" si="27"/>
        <v>0</v>
      </c>
      <c r="AK74" s="38"/>
      <c r="AL74" s="38"/>
      <c r="AM74" s="14">
        <f t="shared" si="28"/>
        <v>0</v>
      </c>
      <c r="AN74" s="38"/>
      <c r="AO74" s="38"/>
      <c r="AP74" s="14">
        <f t="shared" si="29"/>
        <v>0</v>
      </c>
      <c r="AQ74" s="38"/>
      <c r="AR74" s="38"/>
      <c r="AS74" s="14">
        <f t="shared" si="30"/>
        <v>0</v>
      </c>
      <c r="AT74" s="38"/>
      <c r="AU74" s="38"/>
      <c r="AV74" s="14">
        <f t="shared" si="31"/>
        <v>0</v>
      </c>
      <c r="AW74" s="16"/>
      <c r="AX74" s="14"/>
      <c r="AY74" s="12"/>
      <c r="AZ74" s="12"/>
      <c r="BA74" s="12"/>
      <c r="BB74" s="13"/>
      <c r="BC74" s="12"/>
      <c r="BD74" s="12"/>
      <c r="BE74" s="12"/>
      <c r="BF74" s="13"/>
      <c r="BG74" s="13"/>
      <c r="BH74" s="13"/>
      <c r="BI74" s="13"/>
      <c r="BJ74" s="13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7">
        <f t="shared" si="33"/>
        <v>0</v>
      </c>
      <c r="CD74" s="17">
        <f t="shared" si="20"/>
        <v>0</v>
      </c>
    </row>
    <row r="75" spans="2:82" ht="18" hidden="1" customHeight="1" outlineLevel="1">
      <c r="B75" s="11">
        <f t="shared" si="34"/>
        <v>69</v>
      </c>
      <c r="C75" s="12"/>
      <c r="D75" s="13"/>
      <c r="E75" s="12"/>
      <c r="F75" s="13"/>
      <c r="G75" s="14"/>
      <c r="H75" s="14"/>
      <c r="I75" s="13"/>
      <c r="J75" s="12"/>
      <c r="K75" s="14"/>
      <c r="L75" s="14"/>
      <c r="M75" s="15">
        <f t="shared" si="32"/>
        <v>0</v>
      </c>
      <c r="N75" s="16"/>
      <c r="O75" s="40"/>
      <c r="P75" s="14"/>
      <c r="Q75" s="37"/>
      <c r="R75" s="14">
        <f t="shared" si="21"/>
        <v>0</v>
      </c>
      <c r="S75" s="38"/>
      <c r="T75" s="38"/>
      <c r="U75" s="14">
        <f t="shared" si="22"/>
        <v>0</v>
      </c>
      <c r="V75" s="38"/>
      <c r="W75" s="38"/>
      <c r="X75" s="14">
        <f t="shared" si="23"/>
        <v>0</v>
      </c>
      <c r="Y75" s="38"/>
      <c r="Z75" s="38"/>
      <c r="AA75" s="14">
        <f t="shared" si="24"/>
        <v>0</v>
      </c>
      <c r="AB75" s="38"/>
      <c r="AC75" s="38"/>
      <c r="AD75" s="14">
        <f t="shared" si="25"/>
        <v>0</v>
      </c>
      <c r="AE75" s="38"/>
      <c r="AF75" s="38"/>
      <c r="AG75" s="14">
        <f t="shared" si="26"/>
        <v>0</v>
      </c>
      <c r="AH75" s="38"/>
      <c r="AI75" s="38"/>
      <c r="AJ75" s="14">
        <f t="shared" si="27"/>
        <v>0</v>
      </c>
      <c r="AK75" s="38"/>
      <c r="AL75" s="38"/>
      <c r="AM75" s="14">
        <f t="shared" si="28"/>
        <v>0</v>
      </c>
      <c r="AN75" s="38"/>
      <c r="AO75" s="38"/>
      <c r="AP75" s="14">
        <f t="shared" si="29"/>
        <v>0</v>
      </c>
      <c r="AQ75" s="38"/>
      <c r="AR75" s="38"/>
      <c r="AS75" s="14">
        <f t="shared" si="30"/>
        <v>0</v>
      </c>
      <c r="AT75" s="38"/>
      <c r="AU75" s="38"/>
      <c r="AV75" s="14">
        <f t="shared" si="31"/>
        <v>0</v>
      </c>
      <c r="AW75" s="16"/>
      <c r="AX75" s="14"/>
      <c r="AY75" s="12"/>
      <c r="AZ75" s="12"/>
      <c r="BA75" s="12"/>
      <c r="BB75" s="13"/>
      <c r="BC75" s="12"/>
      <c r="BD75" s="12"/>
      <c r="BE75" s="12"/>
      <c r="BF75" s="13"/>
      <c r="BG75" s="13"/>
      <c r="BH75" s="13"/>
      <c r="BI75" s="13"/>
      <c r="BJ75" s="13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7">
        <f t="shared" si="33"/>
        <v>0</v>
      </c>
      <c r="CD75" s="17">
        <f t="shared" si="20"/>
        <v>0</v>
      </c>
    </row>
    <row r="76" spans="2:82" ht="18" hidden="1" customHeight="1" outlineLevel="1">
      <c r="B76" s="11">
        <f t="shared" si="34"/>
        <v>70</v>
      </c>
      <c r="C76" s="12"/>
      <c r="D76" s="13"/>
      <c r="E76" s="12"/>
      <c r="F76" s="13"/>
      <c r="G76" s="14"/>
      <c r="H76" s="14"/>
      <c r="I76" s="13"/>
      <c r="J76" s="12"/>
      <c r="K76" s="14"/>
      <c r="L76" s="14"/>
      <c r="M76" s="15">
        <f t="shared" si="32"/>
        <v>0</v>
      </c>
      <c r="N76" s="16"/>
      <c r="O76" s="40"/>
      <c r="P76" s="14"/>
      <c r="Q76" s="37"/>
      <c r="R76" s="14">
        <f t="shared" si="21"/>
        <v>0</v>
      </c>
      <c r="S76" s="38"/>
      <c r="T76" s="38"/>
      <c r="U76" s="14">
        <f t="shared" si="22"/>
        <v>0</v>
      </c>
      <c r="V76" s="38"/>
      <c r="W76" s="38"/>
      <c r="X76" s="14">
        <f t="shared" si="23"/>
        <v>0</v>
      </c>
      <c r="Y76" s="38"/>
      <c r="Z76" s="38"/>
      <c r="AA76" s="14">
        <f t="shared" si="24"/>
        <v>0</v>
      </c>
      <c r="AB76" s="38"/>
      <c r="AC76" s="38"/>
      <c r="AD76" s="14">
        <f t="shared" si="25"/>
        <v>0</v>
      </c>
      <c r="AE76" s="38"/>
      <c r="AF76" s="38"/>
      <c r="AG76" s="14">
        <f t="shared" si="26"/>
        <v>0</v>
      </c>
      <c r="AH76" s="38"/>
      <c r="AI76" s="38"/>
      <c r="AJ76" s="14">
        <f t="shared" si="27"/>
        <v>0</v>
      </c>
      <c r="AK76" s="38"/>
      <c r="AL76" s="38"/>
      <c r="AM76" s="14">
        <f t="shared" si="28"/>
        <v>0</v>
      </c>
      <c r="AN76" s="38"/>
      <c r="AO76" s="38"/>
      <c r="AP76" s="14">
        <f t="shared" si="29"/>
        <v>0</v>
      </c>
      <c r="AQ76" s="38"/>
      <c r="AR76" s="38"/>
      <c r="AS76" s="14">
        <f t="shared" si="30"/>
        <v>0</v>
      </c>
      <c r="AT76" s="38"/>
      <c r="AU76" s="38"/>
      <c r="AV76" s="14">
        <f t="shared" si="31"/>
        <v>0</v>
      </c>
      <c r="AW76" s="16"/>
      <c r="AX76" s="14"/>
      <c r="AY76" s="12"/>
      <c r="AZ76" s="12"/>
      <c r="BA76" s="12"/>
      <c r="BB76" s="13"/>
      <c r="BC76" s="12"/>
      <c r="BD76" s="12"/>
      <c r="BE76" s="12"/>
      <c r="BF76" s="13"/>
      <c r="BG76" s="13"/>
      <c r="BH76" s="13"/>
      <c r="BI76" s="13"/>
      <c r="BJ76" s="13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7">
        <f t="shared" si="33"/>
        <v>0</v>
      </c>
      <c r="CD76" s="17">
        <f t="shared" si="20"/>
        <v>0</v>
      </c>
    </row>
    <row r="77" spans="2:82" ht="18" hidden="1" customHeight="1" outlineLevel="1">
      <c r="B77" s="11">
        <f t="shared" si="34"/>
        <v>71</v>
      </c>
      <c r="C77" s="12"/>
      <c r="D77" s="13"/>
      <c r="E77" s="12"/>
      <c r="F77" s="13"/>
      <c r="G77" s="14"/>
      <c r="H77" s="14"/>
      <c r="I77" s="13"/>
      <c r="J77" s="12"/>
      <c r="K77" s="14"/>
      <c r="L77" s="14"/>
      <c r="M77" s="15">
        <f t="shared" si="32"/>
        <v>0</v>
      </c>
      <c r="N77" s="16"/>
      <c r="O77" s="40"/>
      <c r="P77" s="14"/>
      <c r="Q77" s="37"/>
      <c r="R77" s="14">
        <f t="shared" si="21"/>
        <v>0</v>
      </c>
      <c r="S77" s="38"/>
      <c r="T77" s="38"/>
      <c r="U77" s="14">
        <f t="shared" si="22"/>
        <v>0</v>
      </c>
      <c r="V77" s="38"/>
      <c r="W77" s="38"/>
      <c r="X77" s="14">
        <f t="shared" si="23"/>
        <v>0</v>
      </c>
      <c r="Y77" s="38"/>
      <c r="Z77" s="38"/>
      <c r="AA77" s="14">
        <f t="shared" si="24"/>
        <v>0</v>
      </c>
      <c r="AB77" s="38"/>
      <c r="AC77" s="38"/>
      <c r="AD77" s="14">
        <f t="shared" si="25"/>
        <v>0</v>
      </c>
      <c r="AE77" s="38"/>
      <c r="AF77" s="38"/>
      <c r="AG77" s="14">
        <f t="shared" si="26"/>
        <v>0</v>
      </c>
      <c r="AH77" s="38"/>
      <c r="AI77" s="38"/>
      <c r="AJ77" s="14">
        <f t="shared" si="27"/>
        <v>0</v>
      </c>
      <c r="AK77" s="38"/>
      <c r="AL77" s="38"/>
      <c r="AM77" s="14">
        <f t="shared" si="28"/>
        <v>0</v>
      </c>
      <c r="AN77" s="38"/>
      <c r="AO77" s="38"/>
      <c r="AP77" s="14">
        <f t="shared" si="29"/>
        <v>0</v>
      </c>
      <c r="AQ77" s="38"/>
      <c r="AR77" s="38"/>
      <c r="AS77" s="14">
        <f t="shared" si="30"/>
        <v>0</v>
      </c>
      <c r="AT77" s="38"/>
      <c r="AU77" s="38"/>
      <c r="AV77" s="14">
        <f t="shared" si="31"/>
        <v>0</v>
      </c>
      <c r="AW77" s="16"/>
      <c r="AX77" s="14"/>
      <c r="AY77" s="12"/>
      <c r="AZ77" s="12"/>
      <c r="BA77" s="12"/>
      <c r="BB77" s="13"/>
      <c r="BC77" s="12"/>
      <c r="BD77" s="12"/>
      <c r="BE77" s="12"/>
      <c r="BF77" s="13"/>
      <c r="BG77" s="13"/>
      <c r="BH77" s="13"/>
      <c r="BI77" s="13"/>
      <c r="BJ77" s="13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7">
        <f t="shared" si="33"/>
        <v>0</v>
      </c>
      <c r="CD77" s="17">
        <f t="shared" si="20"/>
        <v>0</v>
      </c>
    </row>
    <row r="78" spans="2:82" ht="18" hidden="1" customHeight="1" outlineLevel="1">
      <c r="B78" s="11">
        <f t="shared" si="34"/>
        <v>72</v>
      </c>
      <c r="C78" s="12"/>
      <c r="D78" s="13"/>
      <c r="E78" s="12"/>
      <c r="F78" s="13"/>
      <c r="G78" s="14"/>
      <c r="H78" s="14"/>
      <c r="I78" s="13"/>
      <c r="J78" s="12"/>
      <c r="K78" s="14"/>
      <c r="L78" s="14"/>
      <c r="M78" s="15">
        <f t="shared" si="32"/>
        <v>0</v>
      </c>
      <c r="N78" s="16"/>
      <c r="O78" s="40"/>
      <c r="P78" s="14"/>
      <c r="Q78" s="37"/>
      <c r="R78" s="14">
        <f t="shared" si="21"/>
        <v>0</v>
      </c>
      <c r="S78" s="38"/>
      <c r="T78" s="38"/>
      <c r="U78" s="14">
        <f t="shared" si="22"/>
        <v>0</v>
      </c>
      <c r="V78" s="38"/>
      <c r="W78" s="38"/>
      <c r="X78" s="14">
        <f t="shared" si="23"/>
        <v>0</v>
      </c>
      <c r="Y78" s="38"/>
      <c r="Z78" s="38"/>
      <c r="AA78" s="14">
        <f t="shared" si="24"/>
        <v>0</v>
      </c>
      <c r="AB78" s="38"/>
      <c r="AC78" s="38"/>
      <c r="AD78" s="14">
        <f t="shared" si="25"/>
        <v>0</v>
      </c>
      <c r="AE78" s="38"/>
      <c r="AF78" s="38"/>
      <c r="AG78" s="14">
        <f t="shared" si="26"/>
        <v>0</v>
      </c>
      <c r="AH78" s="38"/>
      <c r="AI78" s="38"/>
      <c r="AJ78" s="14">
        <f t="shared" si="27"/>
        <v>0</v>
      </c>
      <c r="AK78" s="38"/>
      <c r="AL78" s="38"/>
      <c r="AM78" s="14">
        <f t="shared" si="28"/>
        <v>0</v>
      </c>
      <c r="AN78" s="38"/>
      <c r="AO78" s="38"/>
      <c r="AP78" s="14">
        <f t="shared" si="29"/>
        <v>0</v>
      </c>
      <c r="AQ78" s="38"/>
      <c r="AR78" s="38"/>
      <c r="AS78" s="14">
        <f t="shared" si="30"/>
        <v>0</v>
      </c>
      <c r="AT78" s="38"/>
      <c r="AU78" s="38"/>
      <c r="AV78" s="14">
        <f t="shared" si="31"/>
        <v>0</v>
      </c>
      <c r="AW78" s="16"/>
      <c r="AX78" s="14"/>
      <c r="AY78" s="12"/>
      <c r="AZ78" s="12"/>
      <c r="BA78" s="12"/>
      <c r="BB78" s="13"/>
      <c r="BC78" s="12"/>
      <c r="BD78" s="12"/>
      <c r="BE78" s="12"/>
      <c r="BF78" s="13"/>
      <c r="BG78" s="13"/>
      <c r="BH78" s="13"/>
      <c r="BI78" s="13"/>
      <c r="BJ78" s="13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7">
        <f t="shared" si="33"/>
        <v>0</v>
      </c>
      <c r="CD78" s="17">
        <f t="shared" si="20"/>
        <v>0</v>
      </c>
    </row>
    <row r="79" spans="2:82" ht="18" hidden="1" customHeight="1" outlineLevel="1">
      <c r="B79" s="11">
        <f t="shared" si="34"/>
        <v>73</v>
      </c>
      <c r="C79" s="12"/>
      <c r="D79" s="13"/>
      <c r="E79" s="12"/>
      <c r="F79" s="13"/>
      <c r="G79" s="14"/>
      <c r="H79" s="14"/>
      <c r="I79" s="13"/>
      <c r="J79" s="12"/>
      <c r="K79" s="14"/>
      <c r="L79" s="14"/>
      <c r="M79" s="15">
        <f t="shared" si="32"/>
        <v>0</v>
      </c>
      <c r="N79" s="16"/>
      <c r="O79" s="40"/>
      <c r="P79" s="14"/>
      <c r="Q79" s="37"/>
      <c r="R79" s="14">
        <f t="shared" si="21"/>
        <v>0</v>
      </c>
      <c r="S79" s="38"/>
      <c r="T79" s="38"/>
      <c r="U79" s="14">
        <f t="shared" si="22"/>
        <v>0</v>
      </c>
      <c r="V79" s="38"/>
      <c r="W79" s="38"/>
      <c r="X79" s="14">
        <f t="shared" si="23"/>
        <v>0</v>
      </c>
      <c r="Y79" s="38"/>
      <c r="Z79" s="38"/>
      <c r="AA79" s="14">
        <f t="shared" si="24"/>
        <v>0</v>
      </c>
      <c r="AB79" s="38"/>
      <c r="AC79" s="38"/>
      <c r="AD79" s="14">
        <f t="shared" si="25"/>
        <v>0</v>
      </c>
      <c r="AE79" s="38"/>
      <c r="AF79" s="38"/>
      <c r="AG79" s="14">
        <f t="shared" si="26"/>
        <v>0</v>
      </c>
      <c r="AH79" s="38"/>
      <c r="AI79" s="38"/>
      <c r="AJ79" s="14">
        <f t="shared" si="27"/>
        <v>0</v>
      </c>
      <c r="AK79" s="38"/>
      <c r="AL79" s="38"/>
      <c r="AM79" s="14">
        <f t="shared" si="28"/>
        <v>0</v>
      </c>
      <c r="AN79" s="38"/>
      <c r="AO79" s="38"/>
      <c r="AP79" s="14">
        <f t="shared" si="29"/>
        <v>0</v>
      </c>
      <c r="AQ79" s="38"/>
      <c r="AR79" s="38"/>
      <c r="AS79" s="14">
        <f t="shared" si="30"/>
        <v>0</v>
      </c>
      <c r="AT79" s="38"/>
      <c r="AU79" s="38"/>
      <c r="AV79" s="14">
        <f t="shared" si="31"/>
        <v>0</v>
      </c>
      <c r="AW79" s="16"/>
      <c r="AX79" s="14"/>
      <c r="AY79" s="12"/>
      <c r="AZ79" s="12"/>
      <c r="BA79" s="12"/>
      <c r="BB79" s="13"/>
      <c r="BC79" s="12"/>
      <c r="BD79" s="12"/>
      <c r="BE79" s="12"/>
      <c r="BF79" s="13"/>
      <c r="BG79" s="13"/>
      <c r="BH79" s="13"/>
      <c r="BI79" s="13"/>
      <c r="BJ79" s="13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7">
        <f t="shared" si="33"/>
        <v>0</v>
      </c>
      <c r="CD79" s="17">
        <f t="shared" si="20"/>
        <v>0</v>
      </c>
    </row>
    <row r="80" spans="2:82" ht="18" hidden="1" customHeight="1" outlineLevel="1">
      <c r="B80" s="11">
        <f t="shared" si="34"/>
        <v>74</v>
      </c>
      <c r="C80" s="12"/>
      <c r="D80" s="13"/>
      <c r="E80" s="12"/>
      <c r="F80" s="13"/>
      <c r="G80" s="14"/>
      <c r="H80" s="14"/>
      <c r="I80" s="13"/>
      <c r="J80" s="12"/>
      <c r="K80" s="14"/>
      <c r="L80" s="14"/>
      <c r="M80" s="15">
        <f t="shared" si="32"/>
        <v>0</v>
      </c>
      <c r="N80" s="16"/>
      <c r="O80" s="40"/>
      <c r="P80" s="14"/>
      <c r="Q80" s="37"/>
      <c r="R80" s="14">
        <f t="shared" si="21"/>
        <v>0</v>
      </c>
      <c r="S80" s="38"/>
      <c r="T80" s="38"/>
      <c r="U80" s="14">
        <f t="shared" si="22"/>
        <v>0</v>
      </c>
      <c r="V80" s="38"/>
      <c r="W80" s="38"/>
      <c r="X80" s="14">
        <f t="shared" si="23"/>
        <v>0</v>
      </c>
      <c r="Y80" s="38"/>
      <c r="Z80" s="38"/>
      <c r="AA80" s="14">
        <f t="shared" si="24"/>
        <v>0</v>
      </c>
      <c r="AB80" s="38"/>
      <c r="AC80" s="38"/>
      <c r="AD80" s="14">
        <f t="shared" si="25"/>
        <v>0</v>
      </c>
      <c r="AE80" s="38"/>
      <c r="AF80" s="38"/>
      <c r="AG80" s="14">
        <f t="shared" si="26"/>
        <v>0</v>
      </c>
      <c r="AH80" s="38"/>
      <c r="AI80" s="38"/>
      <c r="AJ80" s="14">
        <f t="shared" si="27"/>
        <v>0</v>
      </c>
      <c r="AK80" s="38"/>
      <c r="AL80" s="38"/>
      <c r="AM80" s="14">
        <f t="shared" si="28"/>
        <v>0</v>
      </c>
      <c r="AN80" s="38"/>
      <c r="AO80" s="38"/>
      <c r="AP80" s="14">
        <f t="shared" si="29"/>
        <v>0</v>
      </c>
      <c r="AQ80" s="38"/>
      <c r="AR80" s="38"/>
      <c r="AS80" s="14">
        <f t="shared" si="30"/>
        <v>0</v>
      </c>
      <c r="AT80" s="38"/>
      <c r="AU80" s="38"/>
      <c r="AV80" s="14">
        <f t="shared" si="31"/>
        <v>0</v>
      </c>
      <c r="AW80" s="16"/>
      <c r="AX80" s="14"/>
      <c r="AY80" s="12"/>
      <c r="AZ80" s="12"/>
      <c r="BA80" s="12"/>
      <c r="BB80" s="13"/>
      <c r="BC80" s="12"/>
      <c r="BD80" s="12"/>
      <c r="BE80" s="12"/>
      <c r="BF80" s="13"/>
      <c r="BG80" s="13"/>
      <c r="BH80" s="13"/>
      <c r="BI80" s="13"/>
      <c r="BJ80" s="13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7">
        <f t="shared" si="33"/>
        <v>0</v>
      </c>
      <c r="CD80" s="17">
        <f t="shared" si="20"/>
        <v>0</v>
      </c>
    </row>
    <row r="81" spans="2:82" ht="18" hidden="1" customHeight="1" outlineLevel="1">
      <c r="B81" s="11">
        <f t="shared" si="34"/>
        <v>75</v>
      </c>
      <c r="C81" s="12"/>
      <c r="D81" s="13"/>
      <c r="E81" s="12"/>
      <c r="F81" s="13"/>
      <c r="G81" s="14"/>
      <c r="H81" s="14"/>
      <c r="I81" s="13"/>
      <c r="J81" s="12"/>
      <c r="K81" s="14"/>
      <c r="L81" s="14"/>
      <c r="M81" s="15">
        <f t="shared" si="32"/>
        <v>0</v>
      </c>
      <c r="N81" s="16"/>
      <c r="O81" s="40"/>
      <c r="P81" s="14"/>
      <c r="Q81" s="37"/>
      <c r="R81" s="14">
        <f t="shared" si="21"/>
        <v>0</v>
      </c>
      <c r="S81" s="38"/>
      <c r="T81" s="38"/>
      <c r="U81" s="14">
        <f t="shared" si="22"/>
        <v>0</v>
      </c>
      <c r="V81" s="38"/>
      <c r="W81" s="38"/>
      <c r="X81" s="14">
        <f t="shared" si="23"/>
        <v>0</v>
      </c>
      <c r="Y81" s="38"/>
      <c r="Z81" s="38"/>
      <c r="AA81" s="14">
        <f t="shared" si="24"/>
        <v>0</v>
      </c>
      <c r="AB81" s="38"/>
      <c r="AC81" s="38"/>
      <c r="AD81" s="14">
        <f t="shared" si="25"/>
        <v>0</v>
      </c>
      <c r="AE81" s="38"/>
      <c r="AF81" s="38"/>
      <c r="AG81" s="14">
        <f t="shared" si="26"/>
        <v>0</v>
      </c>
      <c r="AH81" s="38"/>
      <c r="AI81" s="38"/>
      <c r="AJ81" s="14">
        <f t="shared" si="27"/>
        <v>0</v>
      </c>
      <c r="AK81" s="38"/>
      <c r="AL81" s="38"/>
      <c r="AM81" s="14">
        <f t="shared" si="28"/>
        <v>0</v>
      </c>
      <c r="AN81" s="38"/>
      <c r="AO81" s="38"/>
      <c r="AP81" s="14">
        <f t="shared" si="29"/>
        <v>0</v>
      </c>
      <c r="AQ81" s="38"/>
      <c r="AR81" s="38"/>
      <c r="AS81" s="14">
        <f t="shared" si="30"/>
        <v>0</v>
      </c>
      <c r="AT81" s="38"/>
      <c r="AU81" s="38"/>
      <c r="AV81" s="14">
        <f t="shared" si="31"/>
        <v>0</v>
      </c>
      <c r="AW81" s="16"/>
      <c r="AX81" s="14"/>
      <c r="AY81" s="12"/>
      <c r="AZ81" s="12"/>
      <c r="BA81" s="12"/>
      <c r="BB81" s="13"/>
      <c r="BC81" s="12"/>
      <c r="BD81" s="12"/>
      <c r="BE81" s="12"/>
      <c r="BF81" s="13"/>
      <c r="BG81" s="13"/>
      <c r="BH81" s="13"/>
      <c r="BI81" s="13"/>
      <c r="BJ81" s="13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7">
        <f t="shared" si="33"/>
        <v>0</v>
      </c>
      <c r="CD81" s="17">
        <f t="shared" si="20"/>
        <v>0</v>
      </c>
    </row>
    <row r="82" spans="2:82" ht="18" hidden="1" customHeight="1" outlineLevel="1">
      <c r="B82" s="11">
        <f t="shared" si="34"/>
        <v>76</v>
      </c>
      <c r="C82" s="12"/>
      <c r="D82" s="13"/>
      <c r="E82" s="12"/>
      <c r="F82" s="13"/>
      <c r="G82" s="14"/>
      <c r="H82" s="14"/>
      <c r="I82" s="13"/>
      <c r="J82" s="12"/>
      <c r="K82" s="14"/>
      <c r="L82" s="14"/>
      <c r="M82" s="15">
        <f t="shared" si="32"/>
        <v>0</v>
      </c>
      <c r="N82" s="16"/>
      <c r="O82" s="40"/>
      <c r="P82" s="14"/>
      <c r="Q82" s="37"/>
      <c r="R82" s="14">
        <f t="shared" si="21"/>
        <v>0</v>
      </c>
      <c r="S82" s="38"/>
      <c r="T82" s="38"/>
      <c r="U82" s="14">
        <f t="shared" si="22"/>
        <v>0</v>
      </c>
      <c r="V82" s="38"/>
      <c r="W82" s="38"/>
      <c r="X82" s="14">
        <f t="shared" si="23"/>
        <v>0</v>
      </c>
      <c r="Y82" s="38"/>
      <c r="Z82" s="38"/>
      <c r="AA82" s="14">
        <f t="shared" si="24"/>
        <v>0</v>
      </c>
      <c r="AB82" s="38"/>
      <c r="AC82" s="38"/>
      <c r="AD82" s="14">
        <f t="shared" si="25"/>
        <v>0</v>
      </c>
      <c r="AE82" s="38"/>
      <c r="AF82" s="38"/>
      <c r="AG82" s="14">
        <f t="shared" si="26"/>
        <v>0</v>
      </c>
      <c r="AH82" s="38"/>
      <c r="AI82" s="38"/>
      <c r="AJ82" s="14">
        <f t="shared" si="27"/>
        <v>0</v>
      </c>
      <c r="AK82" s="38"/>
      <c r="AL82" s="38"/>
      <c r="AM82" s="14">
        <f t="shared" si="28"/>
        <v>0</v>
      </c>
      <c r="AN82" s="38"/>
      <c r="AO82" s="38"/>
      <c r="AP82" s="14">
        <f t="shared" si="29"/>
        <v>0</v>
      </c>
      <c r="AQ82" s="38"/>
      <c r="AR82" s="38"/>
      <c r="AS82" s="14">
        <f t="shared" si="30"/>
        <v>0</v>
      </c>
      <c r="AT82" s="38"/>
      <c r="AU82" s="38"/>
      <c r="AV82" s="14">
        <f t="shared" si="31"/>
        <v>0</v>
      </c>
      <c r="AW82" s="16"/>
      <c r="AX82" s="14"/>
      <c r="AY82" s="12"/>
      <c r="AZ82" s="12"/>
      <c r="BA82" s="12"/>
      <c r="BB82" s="13"/>
      <c r="BC82" s="12"/>
      <c r="BD82" s="12"/>
      <c r="BE82" s="12"/>
      <c r="BF82" s="13"/>
      <c r="BG82" s="13"/>
      <c r="BH82" s="13"/>
      <c r="BI82" s="13"/>
      <c r="BJ82" s="13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7">
        <f t="shared" si="33"/>
        <v>0</v>
      </c>
      <c r="CD82" s="17">
        <f t="shared" si="20"/>
        <v>0</v>
      </c>
    </row>
    <row r="83" spans="2:82" ht="18" hidden="1" customHeight="1" outlineLevel="1">
      <c r="B83" s="11">
        <f t="shared" si="34"/>
        <v>77</v>
      </c>
      <c r="C83" s="12"/>
      <c r="D83" s="13"/>
      <c r="E83" s="12"/>
      <c r="F83" s="13"/>
      <c r="G83" s="14"/>
      <c r="H83" s="14"/>
      <c r="I83" s="13"/>
      <c r="J83" s="12"/>
      <c r="K83" s="14"/>
      <c r="L83" s="14"/>
      <c r="M83" s="15">
        <f t="shared" si="32"/>
        <v>0</v>
      </c>
      <c r="N83" s="16"/>
      <c r="O83" s="40"/>
      <c r="P83" s="14"/>
      <c r="Q83" s="37"/>
      <c r="R83" s="14">
        <f t="shared" si="21"/>
        <v>0</v>
      </c>
      <c r="S83" s="38"/>
      <c r="T83" s="38"/>
      <c r="U83" s="14">
        <f t="shared" si="22"/>
        <v>0</v>
      </c>
      <c r="V83" s="38"/>
      <c r="W83" s="38"/>
      <c r="X83" s="14">
        <f t="shared" si="23"/>
        <v>0</v>
      </c>
      <c r="Y83" s="38"/>
      <c r="Z83" s="38"/>
      <c r="AA83" s="14">
        <f t="shared" si="24"/>
        <v>0</v>
      </c>
      <c r="AB83" s="38"/>
      <c r="AC83" s="38"/>
      <c r="AD83" s="14">
        <f t="shared" si="25"/>
        <v>0</v>
      </c>
      <c r="AE83" s="38"/>
      <c r="AF83" s="38"/>
      <c r="AG83" s="14">
        <f t="shared" si="26"/>
        <v>0</v>
      </c>
      <c r="AH83" s="38"/>
      <c r="AI83" s="38"/>
      <c r="AJ83" s="14">
        <f t="shared" si="27"/>
        <v>0</v>
      </c>
      <c r="AK83" s="38"/>
      <c r="AL83" s="38"/>
      <c r="AM83" s="14">
        <f t="shared" si="28"/>
        <v>0</v>
      </c>
      <c r="AN83" s="38"/>
      <c r="AO83" s="38"/>
      <c r="AP83" s="14">
        <f t="shared" si="29"/>
        <v>0</v>
      </c>
      <c r="AQ83" s="38"/>
      <c r="AR83" s="38"/>
      <c r="AS83" s="14">
        <f t="shared" si="30"/>
        <v>0</v>
      </c>
      <c r="AT83" s="38"/>
      <c r="AU83" s="38"/>
      <c r="AV83" s="14">
        <f t="shared" si="31"/>
        <v>0</v>
      </c>
      <c r="AW83" s="16"/>
      <c r="AX83" s="14"/>
      <c r="AY83" s="12"/>
      <c r="AZ83" s="12"/>
      <c r="BA83" s="12"/>
      <c r="BB83" s="13"/>
      <c r="BC83" s="12"/>
      <c r="BD83" s="12"/>
      <c r="BE83" s="12"/>
      <c r="BF83" s="13"/>
      <c r="BG83" s="13"/>
      <c r="BH83" s="13"/>
      <c r="BI83" s="13"/>
      <c r="BJ83" s="13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7">
        <f t="shared" si="33"/>
        <v>0</v>
      </c>
      <c r="CD83" s="17">
        <f t="shared" si="20"/>
        <v>0</v>
      </c>
    </row>
    <row r="84" spans="2:82" ht="18" hidden="1" customHeight="1" outlineLevel="1">
      <c r="B84" s="11">
        <f t="shared" si="34"/>
        <v>78</v>
      </c>
      <c r="C84" s="12"/>
      <c r="D84" s="13"/>
      <c r="E84" s="12"/>
      <c r="F84" s="13"/>
      <c r="G84" s="14"/>
      <c r="H84" s="14"/>
      <c r="I84" s="13"/>
      <c r="J84" s="12"/>
      <c r="K84" s="14"/>
      <c r="L84" s="14"/>
      <c r="M84" s="15">
        <f t="shared" si="32"/>
        <v>0</v>
      </c>
      <c r="N84" s="16"/>
      <c r="O84" s="40"/>
      <c r="P84" s="14"/>
      <c r="Q84" s="37"/>
      <c r="R84" s="14">
        <f t="shared" si="21"/>
        <v>0</v>
      </c>
      <c r="S84" s="38"/>
      <c r="T84" s="38"/>
      <c r="U84" s="14">
        <f t="shared" si="22"/>
        <v>0</v>
      </c>
      <c r="V84" s="38"/>
      <c r="W84" s="38"/>
      <c r="X84" s="14">
        <f t="shared" si="23"/>
        <v>0</v>
      </c>
      <c r="Y84" s="38"/>
      <c r="Z84" s="38"/>
      <c r="AA84" s="14">
        <f t="shared" si="24"/>
        <v>0</v>
      </c>
      <c r="AB84" s="38"/>
      <c r="AC84" s="38"/>
      <c r="AD84" s="14">
        <f t="shared" si="25"/>
        <v>0</v>
      </c>
      <c r="AE84" s="38"/>
      <c r="AF84" s="38"/>
      <c r="AG84" s="14">
        <f t="shared" si="26"/>
        <v>0</v>
      </c>
      <c r="AH84" s="38"/>
      <c r="AI84" s="38"/>
      <c r="AJ84" s="14">
        <f t="shared" si="27"/>
        <v>0</v>
      </c>
      <c r="AK84" s="38"/>
      <c r="AL84" s="38"/>
      <c r="AM84" s="14">
        <f t="shared" si="28"/>
        <v>0</v>
      </c>
      <c r="AN84" s="38"/>
      <c r="AO84" s="38"/>
      <c r="AP84" s="14">
        <f t="shared" si="29"/>
        <v>0</v>
      </c>
      <c r="AQ84" s="38"/>
      <c r="AR84" s="38"/>
      <c r="AS84" s="14">
        <f t="shared" si="30"/>
        <v>0</v>
      </c>
      <c r="AT84" s="38"/>
      <c r="AU84" s="38"/>
      <c r="AV84" s="14">
        <f t="shared" si="31"/>
        <v>0</v>
      </c>
      <c r="AW84" s="16"/>
      <c r="AX84" s="14"/>
      <c r="AY84" s="12"/>
      <c r="AZ84" s="12"/>
      <c r="BA84" s="12"/>
      <c r="BB84" s="13"/>
      <c r="BC84" s="12"/>
      <c r="BD84" s="12"/>
      <c r="BE84" s="12"/>
      <c r="BF84" s="13"/>
      <c r="BG84" s="13"/>
      <c r="BH84" s="13"/>
      <c r="BI84" s="13"/>
      <c r="BJ84" s="13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7">
        <f t="shared" si="33"/>
        <v>0</v>
      </c>
      <c r="CD84" s="17">
        <f t="shared" si="20"/>
        <v>0</v>
      </c>
    </row>
    <row r="85" spans="2:82" ht="18" hidden="1" customHeight="1" outlineLevel="1">
      <c r="B85" s="11">
        <f t="shared" si="34"/>
        <v>79</v>
      </c>
      <c r="C85" s="12"/>
      <c r="D85" s="13"/>
      <c r="E85" s="12"/>
      <c r="F85" s="13"/>
      <c r="G85" s="14"/>
      <c r="H85" s="14"/>
      <c r="I85" s="13"/>
      <c r="J85" s="12"/>
      <c r="K85" s="14"/>
      <c r="L85" s="14"/>
      <c r="M85" s="15">
        <f t="shared" si="32"/>
        <v>0</v>
      </c>
      <c r="N85" s="16"/>
      <c r="O85" s="40"/>
      <c r="P85" s="14"/>
      <c r="Q85" s="37"/>
      <c r="R85" s="14">
        <f t="shared" si="21"/>
        <v>0</v>
      </c>
      <c r="S85" s="38"/>
      <c r="T85" s="38"/>
      <c r="U85" s="14">
        <f t="shared" si="22"/>
        <v>0</v>
      </c>
      <c r="V85" s="38"/>
      <c r="W85" s="38"/>
      <c r="X85" s="14">
        <f t="shared" si="23"/>
        <v>0</v>
      </c>
      <c r="Y85" s="38"/>
      <c r="Z85" s="38"/>
      <c r="AA85" s="14">
        <f t="shared" si="24"/>
        <v>0</v>
      </c>
      <c r="AB85" s="38"/>
      <c r="AC85" s="38"/>
      <c r="AD85" s="14">
        <f t="shared" si="25"/>
        <v>0</v>
      </c>
      <c r="AE85" s="38"/>
      <c r="AF85" s="38"/>
      <c r="AG85" s="14">
        <f t="shared" si="26"/>
        <v>0</v>
      </c>
      <c r="AH85" s="38"/>
      <c r="AI85" s="38"/>
      <c r="AJ85" s="14">
        <f t="shared" si="27"/>
        <v>0</v>
      </c>
      <c r="AK85" s="38"/>
      <c r="AL85" s="38"/>
      <c r="AM85" s="14">
        <f t="shared" si="28"/>
        <v>0</v>
      </c>
      <c r="AN85" s="38"/>
      <c r="AO85" s="38"/>
      <c r="AP85" s="14">
        <f t="shared" si="29"/>
        <v>0</v>
      </c>
      <c r="AQ85" s="38"/>
      <c r="AR85" s="38"/>
      <c r="AS85" s="14">
        <f t="shared" si="30"/>
        <v>0</v>
      </c>
      <c r="AT85" s="38"/>
      <c r="AU85" s="38"/>
      <c r="AV85" s="14">
        <f t="shared" si="31"/>
        <v>0</v>
      </c>
      <c r="AW85" s="16"/>
      <c r="AX85" s="14"/>
      <c r="AY85" s="12"/>
      <c r="AZ85" s="12"/>
      <c r="BA85" s="12"/>
      <c r="BB85" s="13"/>
      <c r="BC85" s="12"/>
      <c r="BD85" s="12"/>
      <c r="BE85" s="12"/>
      <c r="BF85" s="13"/>
      <c r="BG85" s="13"/>
      <c r="BH85" s="13"/>
      <c r="BI85" s="13"/>
      <c r="BJ85" s="13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7">
        <f t="shared" si="33"/>
        <v>0</v>
      </c>
      <c r="CD85" s="17">
        <f t="shared" si="20"/>
        <v>0</v>
      </c>
    </row>
    <row r="86" spans="2:82" ht="18" hidden="1" customHeight="1" outlineLevel="1">
      <c r="B86" s="11">
        <f t="shared" si="34"/>
        <v>80</v>
      </c>
      <c r="C86" s="12"/>
      <c r="D86" s="13"/>
      <c r="E86" s="12"/>
      <c r="F86" s="13"/>
      <c r="G86" s="14"/>
      <c r="H86" s="14"/>
      <c r="I86" s="13"/>
      <c r="J86" s="12"/>
      <c r="K86" s="14"/>
      <c r="L86" s="14"/>
      <c r="M86" s="15">
        <f t="shared" si="32"/>
        <v>0</v>
      </c>
      <c r="N86" s="16"/>
      <c r="O86" s="40"/>
      <c r="P86" s="14"/>
      <c r="Q86" s="37"/>
      <c r="R86" s="14">
        <f t="shared" si="21"/>
        <v>0</v>
      </c>
      <c r="S86" s="38"/>
      <c r="T86" s="38"/>
      <c r="U86" s="14">
        <f t="shared" si="22"/>
        <v>0</v>
      </c>
      <c r="V86" s="38"/>
      <c r="W86" s="38"/>
      <c r="X86" s="14">
        <f t="shared" si="23"/>
        <v>0</v>
      </c>
      <c r="Y86" s="38"/>
      <c r="Z86" s="38"/>
      <c r="AA86" s="14">
        <f t="shared" si="24"/>
        <v>0</v>
      </c>
      <c r="AB86" s="38"/>
      <c r="AC86" s="38"/>
      <c r="AD86" s="14">
        <f t="shared" si="25"/>
        <v>0</v>
      </c>
      <c r="AE86" s="38"/>
      <c r="AF86" s="38"/>
      <c r="AG86" s="14">
        <f t="shared" si="26"/>
        <v>0</v>
      </c>
      <c r="AH86" s="38"/>
      <c r="AI86" s="38"/>
      <c r="AJ86" s="14">
        <f t="shared" si="27"/>
        <v>0</v>
      </c>
      <c r="AK86" s="38"/>
      <c r="AL86" s="38"/>
      <c r="AM86" s="14">
        <f t="shared" si="28"/>
        <v>0</v>
      </c>
      <c r="AN86" s="38"/>
      <c r="AO86" s="38"/>
      <c r="AP86" s="14">
        <f t="shared" si="29"/>
        <v>0</v>
      </c>
      <c r="AQ86" s="38"/>
      <c r="AR86" s="38"/>
      <c r="AS86" s="14">
        <f t="shared" si="30"/>
        <v>0</v>
      </c>
      <c r="AT86" s="38"/>
      <c r="AU86" s="38"/>
      <c r="AV86" s="14">
        <f t="shared" si="31"/>
        <v>0</v>
      </c>
      <c r="AW86" s="16"/>
      <c r="AX86" s="14"/>
      <c r="AY86" s="12"/>
      <c r="AZ86" s="12"/>
      <c r="BA86" s="12"/>
      <c r="BB86" s="13"/>
      <c r="BC86" s="12"/>
      <c r="BD86" s="12"/>
      <c r="BE86" s="12"/>
      <c r="BF86" s="13"/>
      <c r="BG86" s="13"/>
      <c r="BH86" s="13"/>
      <c r="BI86" s="13"/>
      <c r="BJ86" s="13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7">
        <f t="shared" si="33"/>
        <v>0</v>
      </c>
      <c r="CD86" s="17">
        <f t="shared" si="20"/>
        <v>0</v>
      </c>
    </row>
    <row r="87" spans="2:82" ht="18" hidden="1" customHeight="1" outlineLevel="1">
      <c r="B87" s="11">
        <f t="shared" si="34"/>
        <v>81</v>
      </c>
      <c r="C87" s="12"/>
      <c r="D87" s="13"/>
      <c r="E87" s="12"/>
      <c r="F87" s="13"/>
      <c r="G87" s="14"/>
      <c r="H87" s="14"/>
      <c r="I87" s="13"/>
      <c r="J87" s="12"/>
      <c r="K87" s="14"/>
      <c r="L87" s="14"/>
      <c r="M87" s="15">
        <f t="shared" si="32"/>
        <v>0</v>
      </c>
      <c r="N87" s="16"/>
      <c r="O87" s="40"/>
      <c r="P87" s="14"/>
      <c r="Q87" s="37"/>
      <c r="R87" s="14">
        <f t="shared" si="21"/>
        <v>0</v>
      </c>
      <c r="S87" s="38"/>
      <c r="T87" s="38"/>
      <c r="U87" s="14">
        <f t="shared" si="22"/>
        <v>0</v>
      </c>
      <c r="V87" s="38"/>
      <c r="W87" s="38"/>
      <c r="X87" s="14">
        <f t="shared" si="23"/>
        <v>0</v>
      </c>
      <c r="Y87" s="38"/>
      <c r="Z87" s="38"/>
      <c r="AA87" s="14">
        <f t="shared" si="24"/>
        <v>0</v>
      </c>
      <c r="AB87" s="38"/>
      <c r="AC87" s="38"/>
      <c r="AD87" s="14">
        <f t="shared" si="25"/>
        <v>0</v>
      </c>
      <c r="AE87" s="38"/>
      <c r="AF87" s="38"/>
      <c r="AG87" s="14">
        <f t="shared" si="26"/>
        <v>0</v>
      </c>
      <c r="AH87" s="38"/>
      <c r="AI87" s="38"/>
      <c r="AJ87" s="14">
        <f t="shared" si="27"/>
        <v>0</v>
      </c>
      <c r="AK87" s="38"/>
      <c r="AL87" s="38"/>
      <c r="AM87" s="14">
        <f t="shared" si="28"/>
        <v>0</v>
      </c>
      <c r="AN87" s="38"/>
      <c r="AO87" s="38"/>
      <c r="AP87" s="14">
        <f t="shared" si="29"/>
        <v>0</v>
      </c>
      <c r="AQ87" s="38"/>
      <c r="AR87" s="38"/>
      <c r="AS87" s="14">
        <f t="shared" si="30"/>
        <v>0</v>
      </c>
      <c r="AT87" s="38"/>
      <c r="AU87" s="38"/>
      <c r="AV87" s="14">
        <f t="shared" si="31"/>
        <v>0</v>
      </c>
      <c r="AW87" s="16"/>
      <c r="AX87" s="14"/>
      <c r="AY87" s="12"/>
      <c r="AZ87" s="12"/>
      <c r="BA87" s="12"/>
      <c r="BB87" s="13"/>
      <c r="BC87" s="12"/>
      <c r="BD87" s="12"/>
      <c r="BE87" s="12"/>
      <c r="BF87" s="13"/>
      <c r="BG87" s="13"/>
      <c r="BH87" s="13"/>
      <c r="BI87" s="13"/>
      <c r="BJ87" s="13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7">
        <f t="shared" si="33"/>
        <v>0</v>
      </c>
      <c r="CD87" s="17">
        <f t="shared" si="20"/>
        <v>0</v>
      </c>
    </row>
    <row r="88" spans="2:82" ht="18" hidden="1" customHeight="1" outlineLevel="1">
      <c r="B88" s="11">
        <f t="shared" si="34"/>
        <v>82</v>
      </c>
      <c r="C88" s="12"/>
      <c r="D88" s="13"/>
      <c r="E88" s="12"/>
      <c r="F88" s="13"/>
      <c r="G88" s="14"/>
      <c r="H88" s="14"/>
      <c r="I88" s="13"/>
      <c r="J88" s="12"/>
      <c r="K88" s="14"/>
      <c r="L88" s="14"/>
      <c r="M88" s="15">
        <f t="shared" si="32"/>
        <v>0</v>
      </c>
      <c r="N88" s="16"/>
      <c r="O88" s="40"/>
      <c r="P88" s="14"/>
      <c r="Q88" s="37"/>
      <c r="R88" s="14">
        <f t="shared" si="21"/>
        <v>0</v>
      </c>
      <c r="S88" s="38"/>
      <c r="T88" s="38"/>
      <c r="U88" s="14">
        <f t="shared" si="22"/>
        <v>0</v>
      </c>
      <c r="V88" s="38"/>
      <c r="W88" s="38"/>
      <c r="X88" s="14">
        <f t="shared" si="23"/>
        <v>0</v>
      </c>
      <c r="Y88" s="38"/>
      <c r="Z88" s="38"/>
      <c r="AA88" s="14">
        <f t="shared" si="24"/>
        <v>0</v>
      </c>
      <c r="AB88" s="38"/>
      <c r="AC88" s="38"/>
      <c r="AD88" s="14">
        <f t="shared" si="25"/>
        <v>0</v>
      </c>
      <c r="AE88" s="38"/>
      <c r="AF88" s="38"/>
      <c r="AG88" s="14">
        <f t="shared" si="26"/>
        <v>0</v>
      </c>
      <c r="AH88" s="38"/>
      <c r="AI88" s="38"/>
      <c r="AJ88" s="14">
        <f t="shared" si="27"/>
        <v>0</v>
      </c>
      <c r="AK88" s="38"/>
      <c r="AL88" s="38"/>
      <c r="AM88" s="14">
        <f t="shared" si="28"/>
        <v>0</v>
      </c>
      <c r="AN88" s="38"/>
      <c r="AO88" s="38"/>
      <c r="AP88" s="14">
        <f t="shared" si="29"/>
        <v>0</v>
      </c>
      <c r="AQ88" s="38"/>
      <c r="AR88" s="38"/>
      <c r="AS88" s="14">
        <f t="shared" si="30"/>
        <v>0</v>
      </c>
      <c r="AT88" s="38"/>
      <c r="AU88" s="38"/>
      <c r="AV88" s="14">
        <f t="shared" si="31"/>
        <v>0</v>
      </c>
      <c r="AW88" s="16"/>
      <c r="AX88" s="14"/>
      <c r="AY88" s="12"/>
      <c r="AZ88" s="12"/>
      <c r="BA88" s="12"/>
      <c r="BB88" s="13"/>
      <c r="BC88" s="12"/>
      <c r="BD88" s="12"/>
      <c r="BE88" s="12"/>
      <c r="BF88" s="13"/>
      <c r="BG88" s="13"/>
      <c r="BH88" s="13"/>
      <c r="BI88" s="13"/>
      <c r="BJ88" s="13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7">
        <f t="shared" si="33"/>
        <v>0</v>
      </c>
      <c r="CD88" s="17">
        <f t="shared" si="20"/>
        <v>0</v>
      </c>
    </row>
    <row r="89" spans="2:82" ht="18" hidden="1" customHeight="1" outlineLevel="1">
      <c r="B89" s="11">
        <f t="shared" si="34"/>
        <v>83</v>
      </c>
      <c r="C89" s="12"/>
      <c r="D89" s="13"/>
      <c r="E89" s="12"/>
      <c r="F89" s="13"/>
      <c r="G89" s="14"/>
      <c r="H89" s="14"/>
      <c r="I89" s="13"/>
      <c r="J89" s="12"/>
      <c r="K89" s="14"/>
      <c r="L89" s="14"/>
      <c r="M89" s="15">
        <f t="shared" si="32"/>
        <v>0</v>
      </c>
      <c r="N89" s="16"/>
      <c r="O89" s="40"/>
      <c r="P89" s="14"/>
      <c r="Q89" s="37"/>
      <c r="R89" s="14">
        <f t="shared" si="21"/>
        <v>0</v>
      </c>
      <c r="S89" s="38"/>
      <c r="T89" s="38"/>
      <c r="U89" s="14">
        <f t="shared" si="22"/>
        <v>0</v>
      </c>
      <c r="V89" s="38"/>
      <c r="W89" s="38"/>
      <c r="X89" s="14">
        <f t="shared" si="23"/>
        <v>0</v>
      </c>
      <c r="Y89" s="38"/>
      <c r="Z89" s="38"/>
      <c r="AA89" s="14">
        <f t="shared" si="24"/>
        <v>0</v>
      </c>
      <c r="AB89" s="38"/>
      <c r="AC89" s="38"/>
      <c r="AD89" s="14">
        <f t="shared" si="25"/>
        <v>0</v>
      </c>
      <c r="AE89" s="38"/>
      <c r="AF89" s="38"/>
      <c r="AG89" s="14">
        <f t="shared" si="26"/>
        <v>0</v>
      </c>
      <c r="AH89" s="38"/>
      <c r="AI89" s="38"/>
      <c r="AJ89" s="14">
        <f t="shared" si="27"/>
        <v>0</v>
      </c>
      <c r="AK89" s="38"/>
      <c r="AL89" s="38"/>
      <c r="AM89" s="14">
        <f t="shared" si="28"/>
        <v>0</v>
      </c>
      <c r="AN89" s="38"/>
      <c r="AO89" s="38"/>
      <c r="AP89" s="14">
        <f t="shared" si="29"/>
        <v>0</v>
      </c>
      <c r="AQ89" s="38"/>
      <c r="AR89" s="38"/>
      <c r="AS89" s="14">
        <f t="shared" si="30"/>
        <v>0</v>
      </c>
      <c r="AT89" s="38"/>
      <c r="AU89" s="38"/>
      <c r="AV89" s="14">
        <f t="shared" si="31"/>
        <v>0</v>
      </c>
      <c r="AW89" s="16"/>
      <c r="AX89" s="14"/>
      <c r="AY89" s="12"/>
      <c r="AZ89" s="12"/>
      <c r="BA89" s="12"/>
      <c r="BB89" s="13"/>
      <c r="BC89" s="12"/>
      <c r="BD89" s="12"/>
      <c r="BE89" s="12"/>
      <c r="BF89" s="13"/>
      <c r="BG89" s="13"/>
      <c r="BH89" s="13"/>
      <c r="BI89" s="13"/>
      <c r="BJ89" s="13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7">
        <f t="shared" si="33"/>
        <v>0</v>
      </c>
      <c r="CD89" s="17">
        <f t="shared" ref="CD89:CD106" si="35">IF(M89-J89*L89*CC89&gt;0,M89-J89*L89*CC89,0)</f>
        <v>0</v>
      </c>
    </row>
    <row r="90" spans="2:82" ht="18" hidden="1" customHeight="1" outlineLevel="1">
      <c r="B90" s="11">
        <f t="shared" si="34"/>
        <v>84</v>
      </c>
      <c r="C90" s="12"/>
      <c r="D90" s="13"/>
      <c r="E90" s="12"/>
      <c r="F90" s="13"/>
      <c r="G90" s="14"/>
      <c r="H90" s="14"/>
      <c r="I90" s="13"/>
      <c r="J90" s="12"/>
      <c r="K90" s="14"/>
      <c r="L90" s="14"/>
      <c r="M90" s="15">
        <f t="shared" si="32"/>
        <v>0</v>
      </c>
      <c r="N90" s="16"/>
      <c r="O90" s="40"/>
      <c r="P90" s="14"/>
      <c r="Q90" s="37"/>
      <c r="R90" s="14">
        <f t="shared" si="21"/>
        <v>0</v>
      </c>
      <c r="S90" s="38"/>
      <c r="T90" s="38"/>
      <c r="U90" s="14">
        <f t="shared" si="22"/>
        <v>0</v>
      </c>
      <c r="V90" s="38"/>
      <c r="W90" s="38"/>
      <c r="X90" s="14">
        <f t="shared" si="23"/>
        <v>0</v>
      </c>
      <c r="Y90" s="38"/>
      <c r="Z90" s="38"/>
      <c r="AA90" s="14">
        <f t="shared" si="24"/>
        <v>0</v>
      </c>
      <c r="AB90" s="38"/>
      <c r="AC90" s="38"/>
      <c r="AD90" s="14">
        <f t="shared" si="25"/>
        <v>0</v>
      </c>
      <c r="AE90" s="38"/>
      <c r="AF90" s="38"/>
      <c r="AG90" s="14">
        <f t="shared" si="26"/>
        <v>0</v>
      </c>
      <c r="AH90" s="38"/>
      <c r="AI90" s="38"/>
      <c r="AJ90" s="14">
        <f t="shared" si="27"/>
        <v>0</v>
      </c>
      <c r="AK90" s="38"/>
      <c r="AL90" s="38"/>
      <c r="AM90" s="14">
        <f t="shared" si="28"/>
        <v>0</v>
      </c>
      <c r="AN90" s="38"/>
      <c r="AO90" s="38"/>
      <c r="AP90" s="14">
        <f t="shared" si="29"/>
        <v>0</v>
      </c>
      <c r="AQ90" s="38"/>
      <c r="AR90" s="38"/>
      <c r="AS90" s="14">
        <f t="shared" si="30"/>
        <v>0</v>
      </c>
      <c r="AT90" s="38"/>
      <c r="AU90" s="38"/>
      <c r="AV90" s="14">
        <f t="shared" si="31"/>
        <v>0</v>
      </c>
      <c r="AW90" s="16"/>
      <c r="AX90" s="14"/>
      <c r="AY90" s="12"/>
      <c r="AZ90" s="12"/>
      <c r="BA90" s="12"/>
      <c r="BB90" s="13"/>
      <c r="BC90" s="12"/>
      <c r="BD90" s="12"/>
      <c r="BE90" s="12"/>
      <c r="BF90" s="13"/>
      <c r="BG90" s="13"/>
      <c r="BH90" s="13"/>
      <c r="BI90" s="13"/>
      <c r="BJ90" s="13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7">
        <f t="shared" si="33"/>
        <v>0</v>
      </c>
      <c r="CD90" s="17">
        <f t="shared" si="35"/>
        <v>0</v>
      </c>
    </row>
    <row r="91" spans="2:82" ht="18" hidden="1" customHeight="1" outlineLevel="1">
      <c r="B91" s="11">
        <f t="shared" si="34"/>
        <v>85</v>
      </c>
      <c r="C91" s="12"/>
      <c r="D91" s="13"/>
      <c r="E91" s="12"/>
      <c r="F91" s="13"/>
      <c r="G91" s="14"/>
      <c r="H91" s="14"/>
      <c r="I91" s="13"/>
      <c r="J91" s="12"/>
      <c r="K91" s="14"/>
      <c r="L91" s="14"/>
      <c r="M91" s="15">
        <f t="shared" si="32"/>
        <v>0</v>
      </c>
      <c r="N91" s="16"/>
      <c r="O91" s="40"/>
      <c r="P91" s="14"/>
      <c r="Q91" s="37"/>
      <c r="R91" s="14">
        <f t="shared" si="21"/>
        <v>0</v>
      </c>
      <c r="S91" s="38"/>
      <c r="T91" s="38"/>
      <c r="U91" s="14">
        <f t="shared" si="22"/>
        <v>0</v>
      </c>
      <c r="V91" s="38"/>
      <c r="W91" s="38"/>
      <c r="X91" s="14">
        <f t="shared" si="23"/>
        <v>0</v>
      </c>
      <c r="Y91" s="38"/>
      <c r="Z91" s="38"/>
      <c r="AA91" s="14">
        <f t="shared" si="24"/>
        <v>0</v>
      </c>
      <c r="AB91" s="38"/>
      <c r="AC91" s="38"/>
      <c r="AD91" s="14">
        <f t="shared" si="25"/>
        <v>0</v>
      </c>
      <c r="AE91" s="38"/>
      <c r="AF91" s="38"/>
      <c r="AG91" s="14">
        <f t="shared" si="26"/>
        <v>0</v>
      </c>
      <c r="AH91" s="38"/>
      <c r="AI91" s="38"/>
      <c r="AJ91" s="14">
        <f t="shared" si="27"/>
        <v>0</v>
      </c>
      <c r="AK91" s="38"/>
      <c r="AL91" s="38"/>
      <c r="AM91" s="14">
        <f t="shared" si="28"/>
        <v>0</v>
      </c>
      <c r="AN91" s="38"/>
      <c r="AO91" s="38"/>
      <c r="AP91" s="14">
        <f t="shared" si="29"/>
        <v>0</v>
      </c>
      <c r="AQ91" s="38"/>
      <c r="AR91" s="38"/>
      <c r="AS91" s="14">
        <f t="shared" si="30"/>
        <v>0</v>
      </c>
      <c r="AT91" s="38"/>
      <c r="AU91" s="38"/>
      <c r="AV91" s="14">
        <f t="shared" si="31"/>
        <v>0</v>
      </c>
      <c r="AW91" s="16"/>
      <c r="AX91" s="14"/>
      <c r="AY91" s="12"/>
      <c r="AZ91" s="12"/>
      <c r="BA91" s="12"/>
      <c r="BB91" s="13"/>
      <c r="BC91" s="12"/>
      <c r="BD91" s="12"/>
      <c r="BE91" s="12"/>
      <c r="BF91" s="13"/>
      <c r="BG91" s="13"/>
      <c r="BH91" s="13"/>
      <c r="BI91" s="13"/>
      <c r="BJ91" s="13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7">
        <f t="shared" si="33"/>
        <v>0</v>
      </c>
      <c r="CD91" s="17">
        <f t="shared" si="35"/>
        <v>0</v>
      </c>
    </row>
    <row r="92" spans="2:82" ht="18" hidden="1" customHeight="1" outlineLevel="1">
      <c r="B92" s="11">
        <f t="shared" si="34"/>
        <v>86</v>
      </c>
      <c r="C92" s="12"/>
      <c r="D92" s="13"/>
      <c r="E92" s="12"/>
      <c r="F92" s="13"/>
      <c r="G92" s="14"/>
      <c r="H92" s="14"/>
      <c r="I92" s="13"/>
      <c r="J92" s="12"/>
      <c r="K92" s="14"/>
      <c r="L92" s="14"/>
      <c r="M92" s="15">
        <f t="shared" si="32"/>
        <v>0</v>
      </c>
      <c r="N92" s="16"/>
      <c r="O92" s="40"/>
      <c r="P92" s="14"/>
      <c r="Q92" s="37"/>
      <c r="R92" s="14">
        <f t="shared" si="21"/>
        <v>0</v>
      </c>
      <c r="S92" s="38"/>
      <c r="T92" s="38"/>
      <c r="U92" s="14">
        <f t="shared" si="22"/>
        <v>0</v>
      </c>
      <c r="V92" s="38"/>
      <c r="W92" s="38"/>
      <c r="X92" s="14">
        <f t="shared" si="23"/>
        <v>0</v>
      </c>
      <c r="Y92" s="38"/>
      <c r="Z92" s="38"/>
      <c r="AA92" s="14">
        <f t="shared" si="24"/>
        <v>0</v>
      </c>
      <c r="AB92" s="38"/>
      <c r="AC92" s="38"/>
      <c r="AD92" s="14">
        <f t="shared" si="25"/>
        <v>0</v>
      </c>
      <c r="AE92" s="38"/>
      <c r="AF92" s="38"/>
      <c r="AG92" s="14">
        <f t="shared" si="26"/>
        <v>0</v>
      </c>
      <c r="AH92" s="38"/>
      <c r="AI92" s="38"/>
      <c r="AJ92" s="14">
        <f t="shared" si="27"/>
        <v>0</v>
      </c>
      <c r="AK92" s="38"/>
      <c r="AL92" s="38"/>
      <c r="AM92" s="14">
        <f t="shared" si="28"/>
        <v>0</v>
      </c>
      <c r="AN92" s="38"/>
      <c r="AO92" s="38"/>
      <c r="AP92" s="14">
        <f t="shared" si="29"/>
        <v>0</v>
      </c>
      <c r="AQ92" s="38"/>
      <c r="AR92" s="38"/>
      <c r="AS92" s="14">
        <f t="shared" si="30"/>
        <v>0</v>
      </c>
      <c r="AT92" s="38"/>
      <c r="AU92" s="38"/>
      <c r="AV92" s="14">
        <f t="shared" si="31"/>
        <v>0</v>
      </c>
      <c r="AW92" s="16"/>
      <c r="AX92" s="14"/>
      <c r="AY92" s="12"/>
      <c r="AZ92" s="12"/>
      <c r="BA92" s="12"/>
      <c r="BB92" s="13"/>
      <c r="BC92" s="12"/>
      <c r="BD92" s="12"/>
      <c r="BE92" s="12"/>
      <c r="BF92" s="13"/>
      <c r="BG92" s="13"/>
      <c r="BH92" s="13"/>
      <c r="BI92" s="13"/>
      <c r="BJ92" s="13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  <c r="BW92" s="12"/>
      <c r="BX92" s="12"/>
      <c r="BY92" s="12"/>
      <c r="BZ92" s="12"/>
      <c r="CA92" s="12"/>
      <c r="CB92" s="12"/>
      <c r="CC92" s="17">
        <f t="shared" si="33"/>
        <v>0</v>
      </c>
      <c r="CD92" s="17">
        <f t="shared" si="35"/>
        <v>0</v>
      </c>
    </row>
    <row r="93" spans="2:82" ht="18" hidden="1" customHeight="1" outlineLevel="1">
      <c r="B93" s="11">
        <f t="shared" si="34"/>
        <v>87</v>
      </c>
      <c r="C93" s="12"/>
      <c r="D93" s="13"/>
      <c r="E93" s="12"/>
      <c r="F93" s="13"/>
      <c r="G93" s="14"/>
      <c r="H93" s="14"/>
      <c r="I93" s="13"/>
      <c r="J93" s="12"/>
      <c r="K93" s="14"/>
      <c r="L93" s="14"/>
      <c r="M93" s="15">
        <f t="shared" si="32"/>
        <v>0</v>
      </c>
      <c r="N93" s="16"/>
      <c r="O93" s="40"/>
      <c r="P93" s="14"/>
      <c r="Q93" s="37"/>
      <c r="R93" s="14">
        <f t="shared" si="21"/>
        <v>0</v>
      </c>
      <c r="S93" s="38"/>
      <c r="T93" s="38"/>
      <c r="U93" s="14">
        <f t="shared" si="22"/>
        <v>0</v>
      </c>
      <c r="V93" s="38"/>
      <c r="W93" s="38"/>
      <c r="X93" s="14">
        <f t="shared" si="23"/>
        <v>0</v>
      </c>
      <c r="Y93" s="38"/>
      <c r="Z93" s="38"/>
      <c r="AA93" s="14">
        <f t="shared" si="24"/>
        <v>0</v>
      </c>
      <c r="AB93" s="38"/>
      <c r="AC93" s="38"/>
      <c r="AD93" s="14">
        <f t="shared" si="25"/>
        <v>0</v>
      </c>
      <c r="AE93" s="38"/>
      <c r="AF93" s="38"/>
      <c r="AG93" s="14">
        <f t="shared" si="26"/>
        <v>0</v>
      </c>
      <c r="AH93" s="38"/>
      <c r="AI93" s="38"/>
      <c r="AJ93" s="14">
        <f t="shared" si="27"/>
        <v>0</v>
      </c>
      <c r="AK93" s="38"/>
      <c r="AL93" s="38"/>
      <c r="AM93" s="14">
        <f t="shared" si="28"/>
        <v>0</v>
      </c>
      <c r="AN93" s="38"/>
      <c r="AO93" s="38"/>
      <c r="AP93" s="14">
        <f t="shared" si="29"/>
        <v>0</v>
      </c>
      <c r="AQ93" s="38"/>
      <c r="AR93" s="38"/>
      <c r="AS93" s="14">
        <f t="shared" si="30"/>
        <v>0</v>
      </c>
      <c r="AT93" s="38"/>
      <c r="AU93" s="38"/>
      <c r="AV93" s="14">
        <f t="shared" si="31"/>
        <v>0</v>
      </c>
      <c r="AW93" s="16"/>
      <c r="AX93" s="14"/>
      <c r="AY93" s="12"/>
      <c r="AZ93" s="12"/>
      <c r="BA93" s="12"/>
      <c r="BB93" s="13"/>
      <c r="BC93" s="12"/>
      <c r="BD93" s="12"/>
      <c r="BE93" s="12"/>
      <c r="BF93" s="13"/>
      <c r="BG93" s="13"/>
      <c r="BH93" s="13"/>
      <c r="BI93" s="13"/>
      <c r="BJ93" s="13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  <c r="BV93" s="12"/>
      <c r="BW93" s="12"/>
      <c r="BX93" s="12"/>
      <c r="BY93" s="12"/>
      <c r="BZ93" s="12"/>
      <c r="CA93" s="12"/>
      <c r="CB93" s="12"/>
      <c r="CC93" s="17">
        <f t="shared" si="33"/>
        <v>0</v>
      </c>
      <c r="CD93" s="17">
        <f t="shared" si="35"/>
        <v>0</v>
      </c>
    </row>
    <row r="94" spans="2:82" ht="18" hidden="1" customHeight="1" outlineLevel="1">
      <c r="B94" s="11">
        <f t="shared" si="34"/>
        <v>88</v>
      </c>
      <c r="C94" s="12"/>
      <c r="D94" s="13"/>
      <c r="E94" s="12"/>
      <c r="F94" s="13"/>
      <c r="G94" s="14"/>
      <c r="H94" s="14"/>
      <c r="I94" s="13"/>
      <c r="J94" s="12"/>
      <c r="K94" s="14"/>
      <c r="L94" s="14"/>
      <c r="M94" s="15">
        <f t="shared" si="32"/>
        <v>0</v>
      </c>
      <c r="N94" s="16"/>
      <c r="O94" s="40"/>
      <c r="P94" s="14"/>
      <c r="Q94" s="37"/>
      <c r="R94" s="14">
        <f t="shared" si="21"/>
        <v>0</v>
      </c>
      <c r="S94" s="38"/>
      <c r="T94" s="38"/>
      <c r="U94" s="14">
        <f t="shared" si="22"/>
        <v>0</v>
      </c>
      <c r="V94" s="38"/>
      <c r="W94" s="38"/>
      <c r="X94" s="14">
        <f t="shared" si="23"/>
        <v>0</v>
      </c>
      <c r="Y94" s="38"/>
      <c r="Z94" s="38"/>
      <c r="AA94" s="14">
        <f t="shared" si="24"/>
        <v>0</v>
      </c>
      <c r="AB94" s="38"/>
      <c r="AC94" s="38"/>
      <c r="AD94" s="14">
        <f t="shared" si="25"/>
        <v>0</v>
      </c>
      <c r="AE94" s="38"/>
      <c r="AF94" s="38"/>
      <c r="AG94" s="14">
        <f t="shared" si="26"/>
        <v>0</v>
      </c>
      <c r="AH94" s="38"/>
      <c r="AI94" s="38"/>
      <c r="AJ94" s="14">
        <f t="shared" si="27"/>
        <v>0</v>
      </c>
      <c r="AK94" s="38"/>
      <c r="AL94" s="38"/>
      <c r="AM94" s="14">
        <f t="shared" si="28"/>
        <v>0</v>
      </c>
      <c r="AN94" s="38"/>
      <c r="AO94" s="38"/>
      <c r="AP94" s="14">
        <f t="shared" si="29"/>
        <v>0</v>
      </c>
      <c r="AQ94" s="38"/>
      <c r="AR94" s="38"/>
      <c r="AS94" s="14">
        <f t="shared" si="30"/>
        <v>0</v>
      </c>
      <c r="AT94" s="38"/>
      <c r="AU94" s="38"/>
      <c r="AV94" s="14">
        <f t="shared" si="31"/>
        <v>0</v>
      </c>
      <c r="AW94" s="16"/>
      <c r="AX94" s="14"/>
      <c r="AY94" s="12"/>
      <c r="AZ94" s="12"/>
      <c r="BA94" s="12"/>
      <c r="BB94" s="13"/>
      <c r="BC94" s="12"/>
      <c r="BD94" s="12"/>
      <c r="BE94" s="12"/>
      <c r="BF94" s="13"/>
      <c r="BG94" s="13"/>
      <c r="BH94" s="13"/>
      <c r="BI94" s="13"/>
      <c r="BJ94" s="13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7">
        <f t="shared" si="33"/>
        <v>0</v>
      </c>
      <c r="CD94" s="17">
        <f t="shared" si="35"/>
        <v>0</v>
      </c>
    </row>
    <row r="95" spans="2:82" ht="18" hidden="1" customHeight="1" outlineLevel="1">
      <c r="B95" s="11">
        <f t="shared" si="34"/>
        <v>89</v>
      </c>
      <c r="C95" s="12"/>
      <c r="D95" s="13"/>
      <c r="E95" s="12"/>
      <c r="F95" s="13"/>
      <c r="G95" s="14"/>
      <c r="H95" s="14"/>
      <c r="I95" s="13"/>
      <c r="J95" s="12"/>
      <c r="K95" s="14"/>
      <c r="L95" s="14"/>
      <c r="M95" s="15">
        <f t="shared" si="32"/>
        <v>0</v>
      </c>
      <c r="N95" s="16"/>
      <c r="O95" s="40"/>
      <c r="P95" s="14"/>
      <c r="Q95" s="37"/>
      <c r="R95" s="14">
        <f t="shared" si="21"/>
        <v>0</v>
      </c>
      <c r="S95" s="38"/>
      <c r="T95" s="38"/>
      <c r="U95" s="14">
        <f t="shared" si="22"/>
        <v>0</v>
      </c>
      <c r="V95" s="38"/>
      <c r="W95" s="38"/>
      <c r="X95" s="14">
        <f t="shared" si="23"/>
        <v>0</v>
      </c>
      <c r="Y95" s="38"/>
      <c r="Z95" s="38"/>
      <c r="AA95" s="14">
        <f t="shared" si="24"/>
        <v>0</v>
      </c>
      <c r="AB95" s="38"/>
      <c r="AC95" s="38"/>
      <c r="AD95" s="14">
        <f t="shared" si="25"/>
        <v>0</v>
      </c>
      <c r="AE95" s="38"/>
      <c r="AF95" s="38"/>
      <c r="AG95" s="14">
        <f t="shared" si="26"/>
        <v>0</v>
      </c>
      <c r="AH95" s="38"/>
      <c r="AI95" s="38"/>
      <c r="AJ95" s="14">
        <f t="shared" si="27"/>
        <v>0</v>
      </c>
      <c r="AK95" s="38"/>
      <c r="AL95" s="38"/>
      <c r="AM95" s="14">
        <f t="shared" si="28"/>
        <v>0</v>
      </c>
      <c r="AN95" s="38"/>
      <c r="AO95" s="38"/>
      <c r="AP95" s="14">
        <f t="shared" si="29"/>
        <v>0</v>
      </c>
      <c r="AQ95" s="38"/>
      <c r="AR95" s="38"/>
      <c r="AS95" s="14">
        <f t="shared" si="30"/>
        <v>0</v>
      </c>
      <c r="AT95" s="38"/>
      <c r="AU95" s="38"/>
      <c r="AV95" s="14">
        <f t="shared" si="31"/>
        <v>0</v>
      </c>
      <c r="AW95" s="16"/>
      <c r="AX95" s="14"/>
      <c r="AY95" s="12"/>
      <c r="AZ95" s="12"/>
      <c r="BA95" s="12"/>
      <c r="BB95" s="13"/>
      <c r="BC95" s="12"/>
      <c r="BD95" s="12"/>
      <c r="BE95" s="12"/>
      <c r="BF95" s="13"/>
      <c r="BG95" s="13"/>
      <c r="BH95" s="13"/>
      <c r="BI95" s="13"/>
      <c r="BJ95" s="13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7">
        <f t="shared" si="33"/>
        <v>0</v>
      </c>
      <c r="CD95" s="17">
        <f t="shared" si="35"/>
        <v>0</v>
      </c>
    </row>
    <row r="96" spans="2:82" ht="18" hidden="1" customHeight="1" outlineLevel="1">
      <c r="B96" s="11">
        <f t="shared" si="34"/>
        <v>90</v>
      </c>
      <c r="C96" s="12"/>
      <c r="D96" s="13"/>
      <c r="E96" s="12"/>
      <c r="F96" s="13"/>
      <c r="G96" s="14"/>
      <c r="H96" s="14"/>
      <c r="I96" s="13"/>
      <c r="J96" s="12"/>
      <c r="K96" s="14"/>
      <c r="L96" s="14"/>
      <c r="M96" s="15">
        <f t="shared" si="32"/>
        <v>0</v>
      </c>
      <c r="N96" s="16"/>
      <c r="O96" s="40"/>
      <c r="P96" s="14"/>
      <c r="Q96" s="37"/>
      <c r="R96" s="14">
        <f t="shared" si="21"/>
        <v>0</v>
      </c>
      <c r="S96" s="38"/>
      <c r="T96" s="38"/>
      <c r="U96" s="14">
        <f t="shared" si="22"/>
        <v>0</v>
      </c>
      <c r="V96" s="38"/>
      <c r="W96" s="38"/>
      <c r="X96" s="14">
        <f t="shared" si="23"/>
        <v>0</v>
      </c>
      <c r="Y96" s="38"/>
      <c r="Z96" s="38"/>
      <c r="AA96" s="14">
        <f t="shared" si="24"/>
        <v>0</v>
      </c>
      <c r="AB96" s="38"/>
      <c r="AC96" s="38"/>
      <c r="AD96" s="14">
        <f t="shared" si="25"/>
        <v>0</v>
      </c>
      <c r="AE96" s="38"/>
      <c r="AF96" s="38"/>
      <c r="AG96" s="14">
        <f t="shared" si="26"/>
        <v>0</v>
      </c>
      <c r="AH96" s="38"/>
      <c r="AI96" s="38"/>
      <c r="AJ96" s="14">
        <f t="shared" si="27"/>
        <v>0</v>
      </c>
      <c r="AK96" s="38"/>
      <c r="AL96" s="38"/>
      <c r="AM96" s="14">
        <f t="shared" si="28"/>
        <v>0</v>
      </c>
      <c r="AN96" s="38"/>
      <c r="AO96" s="38"/>
      <c r="AP96" s="14">
        <f t="shared" si="29"/>
        <v>0</v>
      </c>
      <c r="AQ96" s="38"/>
      <c r="AR96" s="38"/>
      <c r="AS96" s="14">
        <f t="shared" si="30"/>
        <v>0</v>
      </c>
      <c r="AT96" s="38"/>
      <c r="AU96" s="38"/>
      <c r="AV96" s="14">
        <f t="shared" si="31"/>
        <v>0</v>
      </c>
      <c r="AW96" s="16"/>
      <c r="AX96" s="14"/>
      <c r="AY96" s="12"/>
      <c r="AZ96" s="12"/>
      <c r="BA96" s="12"/>
      <c r="BB96" s="13"/>
      <c r="BC96" s="12"/>
      <c r="BD96" s="12"/>
      <c r="BE96" s="12"/>
      <c r="BF96" s="13"/>
      <c r="BG96" s="13"/>
      <c r="BH96" s="13"/>
      <c r="BI96" s="13"/>
      <c r="BJ96" s="13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7">
        <f t="shared" si="33"/>
        <v>0</v>
      </c>
      <c r="CD96" s="17">
        <f t="shared" si="35"/>
        <v>0</v>
      </c>
    </row>
    <row r="97" spans="2:82" ht="18" hidden="1" customHeight="1" outlineLevel="1">
      <c r="B97" s="11">
        <f t="shared" si="34"/>
        <v>91</v>
      </c>
      <c r="C97" s="12"/>
      <c r="D97" s="13"/>
      <c r="E97" s="12"/>
      <c r="F97" s="13"/>
      <c r="G97" s="14"/>
      <c r="H97" s="14"/>
      <c r="I97" s="13"/>
      <c r="J97" s="12"/>
      <c r="K97" s="14"/>
      <c r="L97" s="14"/>
      <c r="M97" s="15">
        <f t="shared" si="32"/>
        <v>0</v>
      </c>
      <c r="N97" s="16"/>
      <c r="O97" s="40"/>
      <c r="P97" s="14"/>
      <c r="Q97" s="37"/>
      <c r="R97" s="14">
        <f t="shared" si="21"/>
        <v>0</v>
      </c>
      <c r="S97" s="38"/>
      <c r="T97" s="38"/>
      <c r="U97" s="14">
        <f t="shared" si="22"/>
        <v>0</v>
      </c>
      <c r="V97" s="38"/>
      <c r="W97" s="38"/>
      <c r="X97" s="14">
        <f t="shared" si="23"/>
        <v>0</v>
      </c>
      <c r="Y97" s="38"/>
      <c r="Z97" s="38"/>
      <c r="AA97" s="14">
        <f t="shared" si="24"/>
        <v>0</v>
      </c>
      <c r="AB97" s="38"/>
      <c r="AC97" s="38"/>
      <c r="AD97" s="14">
        <f t="shared" si="25"/>
        <v>0</v>
      </c>
      <c r="AE97" s="38"/>
      <c r="AF97" s="38"/>
      <c r="AG97" s="14">
        <f t="shared" si="26"/>
        <v>0</v>
      </c>
      <c r="AH97" s="38"/>
      <c r="AI97" s="38"/>
      <c r="AJ97" s="14">
        <f t="shared" si="27"/>
        <v>0</v>
      </c>
      <c r="AK97" s="38"/>
      <c r="AL97" s="38"/>
      <c r="AM97" s="14">
        <f t="shared" si="28"/>
        <v>0</v>
      </c>
      <c r="AN97" s="38"/>
      <c r="AO97" s="38"/>
      <c r="AP97" s="14">
        <f t="shared" si="29"/>
        <v>0</v>
      </c>
      <c r="AQ97" s="38"/>
      <c r="AR97" s="38"/>
      <c r="AS97" s="14">
        <f t="shared" si="30"/>
        <v>0</v>
      </c>
      <c r="AT97" s="38"/>
      <c r="AU97" s="38"/>
      <c r="AV97" s="14">
        <f t="shared" si="31"/>
        <v>0</v>
      </c>
      <c r="AW97" s="16"/>
      <c r="AX97" s="14"/>
      <c r="AY97" s="12"/>
      <c r="AZ97" s="12"/>
      <c r="BA97" s="12"/>
      <c r="BB97" s="13"/>
      <c r="BC97" s="12"/>
      <c r="BD97" s="12"/>
      <c r="BE97" s="12"/>
      <c r="BF97" s="13"/>
      <c r="BG97" s="13"/>
      <c r="BH97" s="13"/>
      <c r="BI97" s="13"/>
      <c r="BJ97" s="13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7">
        <f t="shared" si="33"/>
        <v>0</v>
      </c>
      <c r="CD97" s="17">
        <f t="shared" si="35"/>
        <v>0</v>
      </c>
    </row>
    <row r="98" spans="2:82" ht="18" hidden="1" customHeight="1" outlineLevel="1">
      <c r="B98" s="11">
        <f t="shared" si="34"/>
        <v>92</v>
      </c>
      <c r="C98" s="12"/>
      <c r="D98" s="13"/>
      <c r="E98" s="12"/>
      <c r="F98" s="13"/>
      <c r="G98" s="14"/>
      <c r="H98" s="14"/>
      <c r="I98" s="13"/>
      <c r="J98" s="12"/>
      <c r="K98" s="14"/>
      <c r="L98" s="14"/>
      <c r="M98" s="15">
        <f t="shared" si="32"/>
        <v>0</v>
      </c>
      <c r="N98" s="16"/>
      <c r="O98" s="40"/>
      <c r="P98" s="14"/>
      <c r="Q98" s="37"/>
      <c r="R98" s="14">
        <f t="shared" si="21"/>
        <v>0</v>
      </c>
      <c r="S98" s="38"/>
      <c r="T98" s="38"/>
      <c r="U98" s="14">
        <f t="shared" si="22"/>
        <v>0</v>
      </c>
      <c r="V98" s="38"/>
      <c r="W98" s="38"/>
      <c r="X98" s="14">
        <f t="shared" si="23"/>
        <v>0</v>
      </c>
      <c r="Y98" s="38"/>
      <c r="Z98" s="38"/>
      <c r="AA98" s="14">
        <f t="shared" si="24"/>
        <v>0</v>
      </c>
      <c r="AB98" s="38"/>
      <c r="AC98" s="38"/>
      <c r="AD98" s="14">
        <f t="shared" si="25"/>
        <v>0</v>
      </c>
      <c r="AE98" s="38"/>
      <c r="AF98" s="38"/>
      <c r="AG98" s="14">
        <f t="shared" si="26"/>
        <v>0</v>
      </c>
      <c r="AH98" s="38"/>
      <c r="AI98" s="38"/>
      <c r="AJ98" s="14">
        <f t="shared" si="27"/>
        <v>0</v>
      </c>
      <c r="AK98" s="38"/>
      <c r="AL98" s="38"/>
      <c r="AM98" s="14">
        <f t="shared" si="28"/>
        <v>0</v>
      </c>
      <c r="AN98" s="38"/>
      <c r="AO98" s="38"/>
      <c r="AP98" s="14">
        <f t="shared" si="29"/>
        <v>0</v>
      </c>
      <c r="AQ98" s="38"/>
      <c r="AR98" s="38"/>
      <c r="AS98" s="14">
        <f t="shared" si="30"/>
        <v>0</v>
      </c>
      <c r="AT98" s="38"/>
      <c r="AU98" s="38"/>
      <c r="AV98" s="14">
        <f t="shared" si="31"/>
        <v>0</v>
      </c>
      <c r="AW98" s="16"/>
      <c r="AX98" s="14"/>
      <c r="AY98" s="12"/>
      <c r="AZ98" s="12"/>
      <c r="BA98" s="12"/>
      <c r="BB98" s="13"/>
      <c r="BC98" s="12"/>
      <c r="BD98" s="12"/>
      <c r="BE98" s="12"/>
      <c r="BF98" s="13"/>
      <c r="BG98" s="13"/>
      <c r="BH98" s="13"/>
      <c r="BI98" s="13"/>
      <c r="BJ98" s="13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7">
        <f t="shared" si="33"/>
        <v>0</v>
      </c>
      <c r="CD98" s="17">
        <f t="shared" si="35"/>
        <v>0</v>
      </c>
    </row>
    <row r="99" spans="2:82" ht="18" hidden="1" customHeight="1" outlineLevel="1">
      <c r="B99" s="11">
        <f t="shared" si="34"/>
        <v>93</v>
      </c>
      <c r="C99" s="12"/>
      <c r="D99" s="13"/>
      <c r="E99" s="12"/>
      <c r="F99" s="13"/>
      <c r="G99" s="14"/>
      <c r="H99" s="14"/>
      <c r="I99" s="13"/>
      <c r="J99" s="12"/>
      <c r="K99" s="14"/>
      <c r="L99" s="14"/>
      <c r="M99" s="15">
        <f t="shared" si="32"/>
        <v>0</v>
      </c>
      <c r="N99" s="16"/>
      <c r="O99" s="40"/>
      <c r="P99" s="14"/>
      <c r="Q99" s="37"/>
      <c r="R99" s="14">
        <f t="shared" si="21"/>
        <v>0</v>
      </c>
      <c r="S99" s="38"/>
      <c r="T99" s="38"/>
      <c r="U99" s="14">
        <f t="shared" si="22"/>
        <v>0</v>
      </c>
      <c r="V99" s="38"/>
      <c r="W99" s="38"/>
      <c r="X99" s="14">
        <f t="shared" si="23"/>
        <v>0</v>
      </c>
      <c r="Y99" s="38"/>
      <c r="Z99" s="38"/>
      <c r="AA99" s="14">
        <f t="shared" si="24"/>
        <v>0</v>
      </c>
      <c r="AB99" s="38"/>
      <c r="AC99" s="38"/>
      <c r="AD99" s="14">
        <f t="shared" si="25"/>
        <v>0</v>
      </c>
      <c r="AE99" s="38"/>
      <c r="AF99" s="38"/>
      <c r="AG99" s="14">
        <f t="shared" si="26"/>
        <v>0</v>
      </c>
      <c r="AH99" s="38"/>
      <c r="AI99" s="38"/>
      <c r="AJ99" s="14">
        <f t="shared" si="27"/>
        <v>0</v>
      </c>
      <c r="AK99" s="38"/>
      <c r="AL99" s="38"/>
      <c r="AM99" s="14">
        <f t="shared" si="28"/>
        <v>0</v>
      </c>
      <c r="AN99" s="38"/>
      <c r="AO99" s="38"/>
      <c r="AP99" s="14">
        <f t="shared" si="29"/>
        <v>0</v>
      </c>
      <c r="AQ99" s="38"/>
      <c r="AR99" s="38"/>
      <c r="AS99" s="14">
        <f t="shared" si="30"/>
        <v>0</v>
      </c>
      <c r="AT99" s="38"/>
      <c r="AU99" s="38"/>
      <c r="AV99" s="14">
        <f t="shared" si="31"/>
        <v>0</v>
      </c>
      <c r="AW99" s="16"/>
      <c r="AX99" s="14"/>
      <c r="AY99" s="12"/>
      <c r="AZ99" s="12"/>
      <c r="BA99" s="12"/>
      <c r="BB99" s="13"/>
      <c r="BC99" s="12"/>
      <c r="BD99" s="12"/>
      <c r="BE99" s="12"/>
      <c r="BF99" s="13"/>
      <c r="BG99" s="13"/>
      <c r="BH99" s="13"/>
      <c r="BI99" s="13"/>
      <c r="BJ99" s="13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7">
        <f t="shared" si="33"/>
        <v>0</v>
      </c>
      <c r="CD99" s="17">
        <f t="shared" si="35"/>
        <v>0</v>
      </c>
    </row>
    <row r="100" spans="2:82" ht="18" hidden="1" customHeight="1" outlineLevel="1">
      <c r="B100" s="11">
        <f t="shared" si="34"/>
        <v>94</v>
      </c>
      <c r="C100" s="12"/>
      <c r="D100" s="13"/>
      <c r="E100" s="12"/>
      <c r="F100" s="13"/>
      <c r="G100" s="14"/>
      <c r="H100" s="14"/>
      <c r="I100" s="13"/>
      <c r="J100" s="12"/>
      <c r="K100" s="14"/>
      <c r="L100" s="14"/>
      <c r="M100" s="15">
        <f t="shared" si="32"/>
        <v>0</v>
      </c>
      <c r="N100" s="16"/>
      <c r="O100" s="40"/>
      <c r="P100" s="14"/>
      <c r="Q100" s="37"/>
      <c r="R100" s="14">
        <f t="shared" si="21"/>
        <v>0</v>
      </c>
      <c r="S100" s="38"/>
      <c r="T100" s="38"/>
      <c r="U100" s="14">
        <f t="shared" si="22"/>
        <v>0</v>
      </c>
      <c r="V100" s="38"/>
      <c r="W100" s="38"/>
      <c r="X100" s="14">
        <f t="shared" si="23"/>
        <v>0</v>
      </c>
      <c r="Y100" s="38"/>
      <c r="Z100" s="38"/>
      <c r="AA100" s="14">
        <f t="shared" si="24"/>
        <v>0</v>
      </c>
      <c r="AB100" s="38"/>
      <c r="AC100" s="38"/>
      <c r="AD100" s="14">
        <f t="shared" si="25"/>
        <v>0</v>
      </c>
      <c r="AE100" s="38"/>
      <c r="AF100" s="38"/>
      <c r="AG100" s="14">
        <f t="shared" si="26"/>
        <v>0</v>
      </c>
      <c r="AH100" s="38"/>
      <c r="AI100" s="38"/>
      <c r="AJ100" s="14">
        <f t="shared" si="27"/>
        <v>0</v>
      </c>
      <c r="AK100" s="38"/>
      <c r="AL100" s="38"/>
      <c r="AM100" s="14">
        <f t="shared" si="28"/>
        <v>0</v>
      </c>
      <c r="AN100" s="38"/>
      <c r="AO100" s="38"/>
      <c r="AP100" s="14">
        <f t="shared" si="29"/>
        <v>0</v>
      </c>
      <c r="AQ100" s="38"/>
      <c r="AR100" s="38"/>
      <c r="AS100" s="14">
        <f t="shared" si="30"/>
        <v>0</v>
      </c>
      <c r="AT100" s="38"/>
      <c r="AU100" s="38"/>
      <c r="AV100" s="14">
        <f t="shared" si="31"/>
        <v>0</v>
      </c>
      <c r="AW100" s="16"/>
      <c r="AX100" s="14"/>
      <c r="AY100" s="12"/>
      <c r="AZ100" s="12"/>
      <c r="BA100" s="12"/>
      <c r="BB100" s="13"/>
      <c r="BC100" s="12"/>
      <c r="BD100" s="12"/>
      <c r="BE100" s="12"/>
      <c r="BF100" s="13"/>
      <c r="BG100" s="13"/>
      <c r="BH100" s="13"/>
      <c r="BI100" s="13"/>
      <c r="BJ100" s="13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7">
        <f t="shared" si="33"/>
        <v>0</v>
      </c>
      <c r="CD100" s="17">
        <f t="shared" si="35"/>
        <v>0</v>
      </c>
    </row>
    <row r="101" spans="2:82" ht="18" hidden="1" customHeight="1" outlineLevel="1">
      <c r="B101" s="11">
        <f t="shared" si="34"/>
        <v>95</v>
      </c>
      <c r="C101" s="12"/>
      <c r="D101" s="13"/>
      <c r="E101" s="12"/>
      <c r="F101" s="13"/>
      <c r="G101" s="14"/>
      <c r="H101" s="14"/>
      <c r="I101" s="13"/>
      <c r="J101" s="12"/>
      <c r="K101" s="14"/>
      <c r="L101" s="14"/>
      <c r="M101" s="15">
        <f t="shared" si="32"/>
        <v>0</v>
      </c>
      <c r="N101" s="16"/>
      <c r="O101" s="40"/>
      <c r="P101" s="14"/>
      <c r="Q101" s="37"/>
      <c r="R101" s="14">
        <f t="shared" si="21"/>
        <v>0</v>
      </c>
      <c r="S101" s="38"/>
      <c r="T101" s="38"/>
      <c r="U101" s="14">
        <f t="shared" si="22"/>
        <v>0</v>
      </c>
      <c r="V101" s="38"/>
      <c r="W101" s="38"/>
      <c r="X101" s="14">
        <f t="shared" si="23"/>
        <v>0</v>
      </c>
      <c r="Y101" s="38"/>
      <c r="Z101" s="38"/>
      <c r="AA101" s="14">
        <f t="shared" si="24"/>
        <v>0</v>
      </c>
      <c r="AB101" s="38"/>
      <c r="AC101" s="38"/>
      <c r="AD101" s="14">
        <f t="shared" si="25"/>
        <v>0</v>
      </c>
      <c r="AE101" s="38"/>
      <c r="AF101" s="38"/>
      <c r="AG101" s="14">
        <f t="shared" si="26"/>
        <v>0</v>
      </c>
      <c r="AH101" s="38"/>
      <c r="AI101" s="38"/>
      <c r="AJ101" s="14">
        <f t="shared" si="27"/>
        <v>0</v>
      </c>
      <c r="AK101" s="38"/>
      <c r="AL101" s="38"/>
      <c r="AM101" s="14">
        <f t="shared" si="28"/>
        <v>0</v>
      </c>
      <c r="AN101" s="38"/>
      <c r="AO101" s="38"/>
      <c r="AP101" s="14">
        <f t="shared" si="29"/>
        <v>0</v>
      </c>
      <c r="AQ101" s="38"/>
      <c r="AR101" s="38"/>
      <c r="AS101" s="14">
        <f t="shared" si="30"/>
        <v>0</v>
      </c>
      <c r="AT101" s="38"/>
      <c r="AU101" s="38"/>
      <c r="AV101" s="14">
        <f t="shared" si="31"/>
        <v>0</v>
      </c>
      <c r="AW101" s="16"/>
      <c r="AX101" s="14"/>
      <c r="AY101" s="12"/>
      <c r="AZ101" s="12"/>
      <c r="BA101" s="12"/>
      <c r="BB101" s="13"/>
      <c r="BC101" s="12"/>
      <c r="BD101" s="12"/>
      <c r="BE101" s="12"/>
      <c r="BF101" s="13"/>
      <c r="BG101" s="13"/>
      <c r="BH101" s="13"/>
      <c r="BI101" s="13"/>
      <c r="BJ101" s="13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7">
        <f t="shared" si="33"/>
        <v>0</v>
      </c>
      <c r="CD101" s="17">
        <f t="shared" si="35"/>
        <v>0</v>
      </c>
    </row>
    <row r="102" spans="2:82" ht="18" hidden="1" customHeight="1" outlineLevel="1">
      <c r="B102" s="11">
        <f t="shared" si="34"/>
        <v>96</v>
      </c>
      <c r="C102" s="12"/>
      <c r="D102" s="13"/>
      <c r="E102" s="12"/>
      <c r="F102" s="13"/>
      <c r="G102" s="14"/>
      <c r="H102" s="14"/>
      <c r="I102" s="13"/>
      <c r="J102" s="12"/>
      <c r="K102" s="14"/>
      <c r="L102" s="14"/>
      <c r="M102" s="15">
        <f t="shared" si="32"/>
        <v>0</v>
      </c>
      <c r="N102" s="16"/>
      <c r="O102" s="40"/>
      <c r="P102" s="14"/>
      <c r="Q102" s="37"/>
      <c r="R102" s="14">
        <f t="shared" si="21"/>
        <v>0</v>
      </c>
      <c r="S102" s="38"/>
      <c r="T102" s="38"/>
      <c r="U102" s="14">
        <f t="shared" si="22"/>
        <v>0</v>
      </c>
      <c r="V102" s="38"/>
      <c r="W102" s="38"/>
      <c r="X102" s="14">
        <f t="shared" si="23"/>
        <v>0</v>
      </c>
      <c r="Y102" s="38"/>
      <c r="Z102" s="38"/>
      <c r="AA102" s="14">
        <f t="shared" si="24"/>
        <v>0</v>
      </c>
      <c r="AB102" s="38"/>
      <c r="AC102" s="38"/>
      <c r="AD102" s="14">
        <f t="shared" si="25"/>
        <v>0</v>
      </c>
      <c r="AE102" s="38"/>
      <c r="AF102" s="38"/>
      <c r="AG102" s="14">
        <f t="shared" si="26"/>
        <v>0</v>
      </c>
      <c r="AH102" s="38"/>
      <c r="AI102" s="38"/>
      <c r="AJ102" s="14">
        <f t="shared" si="27"/>
        <v>0</v>
      </c>
      <c r="AK102" s="38"/>
      <c r="AL102" s="38"/>
      <c r="AM102" s="14">
        <f t="shared" si="28"/>
        <v>0</v>
      </c>
      <c r="AN102" s="38"/>
      <c r="AO102" s="38"/>
      <c r="AP102" s="14">
        <f t="shared" si="29"/>
        <v>0</v>
      </c>
      <c r="AQ102" s="38"/>
      <c r="AR102" s="38"/>
      <c r="AS102" s="14">
        <f t="shared" si="30"/>
        <v>0</v>
      </c>
      <c r="AT102" s="38"/>
      <c r="AU102" s="38"/>
      <c r="AV102" s="14">
        <f t="shared" si="31"/>
        <v>0</v>
      </c>
      <c r="AW102" s="16"/>
      <c r="AX102" s="14"/>
      <c r="AY102" s="12"/>
      <c r="AZ102" s="12"/>
      <c r="BA102" s="12"/>
      <c r="BB102" s="13"/>
      <c r="BC102" s="12"/>
      <c r="BD102" s="12"/>
      <c r="BE102" s="12"/>
      <c r="BF102" s="13"/>
      <c r="BG102" s="13"/>
      <c r="BH102" s="13"/>
      <c r="BI102" s="13"/>
      <c r="BJ102" s="13"/>
      <c r="BK102" s="12"/>
      <c r="BL102" s="12"/>
      <c r="BM102" s="12"/>
      <c r="BN102" s="12"/>
      <c r="BO102" s="12"/>
      <c r="BP102" s="12"/>
      <c r="BQ102" s="12"/>
      <c r="BR102" s="12"/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7">
        <f t="shared" si="33"/>
        <v>0</v>
      </c>
      <c r="CD102" s="17">
        <f t="shared" si="35"/>
        <v>0</v>
      </c>
    </row>
    <row r="103" spans="2:82" ht="18" hidden="1" customHeight="1" outlineLevel="1">
      <c r="B103" s="11">
        <f t="shared" si="34"/>
        <v>97</v>
      </c>
      <c r="C103" s="12"/>
      <c r="D103" s="13"/>
      <c r="E103" s="12"/>
      <c r="F103" s="13"/>
      <c r="G103" s="14"/>
      <c r="H103" s="14"/>
      <c r="I103" s="13"/>
      <c r="J103" s="12"/>
      <c r="K103" s="14"/>
      <c r="L103" s="14"/>
      <c r="M103" s="15">
        <f t="shared" si="32"/>
        <v>0</v>
      </c>
      <c r="N103" s="16"/>
      <c r="O103" s="40"/>
      <c r="P103" s="14"/>
      <c r="Q103" s="37"/>
      <c r="R103" s="14">
        <f t="shared" si="21"/>
        <v>0</v>
      </c>
      <c r="S103" s="38"/>
      <c r="T103" s="38"/>
      <c r="U103" s="14">
        <f t="shared" si="22"/>
        <v>0</v>
      </c>
      <c r="V103" s="38"/>
      <c r="W103" s="38"/>
      <c r="X103" s="14">
        <f t="shared" si="23"/>
        <v>0</v>
      </c>
      <c r="Y103" s="38"/>
      <c r="Z103" s="38"/>
      <c r="AA103" s="14">
        <f t="shared" si="24"/>
        <v>0</v>
      </c>
      <c r="AB103" s="38"/>
      <c r="AC103" s="38"/>
      <c r="AD103" s="14">
        <f t="shared" si="25"/>
        <v>0</v>
      </c>
      <c r="AE103" s="38"/>
      <c r="AF103" s="38"/>
      <c r="AG103" s="14">
        <f t="shared" si="26"/>
        <v>0</v>
      </c>
      <c r="AH103" s="38"/>
      <c r="AI103" s="38"/>
      <c r="AJ103" s="14">
        <f t="shared" si="27"/>
        <v>0</v>
      </c>
      <c r="AK103" s="38"/>
      <c r="AL103" s="38"/>
      <c r="AM103" s="14">
        <f t="shared" si="28"/>
        <v>0</v>
      </c>
      <c r="AN103" s="38"/>
      <c r="AO103" s="38"/>
      <c r="AP103" s="14">
        <f t="shared" si="29"/>
        <v>0</v>
      </c>
      <c r="AQ103" s="38"/>
      <c r="AR103" s="38"/>
      <c r="AS103" s="14">
        <f t="shared" si="30"/>
        <v>0</v>
      </c>
      <c r="AT103" s="38"/>
      <c r="AU103" s="38"/>
      <c r="AV103" s="14">
        <f t="shared" si="31"/>
        <v>0</v>
      </c>
      <c r="AW103" s="16"/>
      <c r="AX103" s="14"/>
      <c r="AY103" s="12"/>
      <c r="AZ103" s="12"/>
      <c r="BA103" s="12"/>
      <c r="BB103" s="13"/>
      <c r="BC103" s="12"/>
      <c r="BD103" s="12"/>
      <c r="BE103" s="12"/>
      <c r="BF103" s="13"/>
      <c r="BG103" s="13"/>
      <c r="BH103" s="13"/>
      <c r="BI103" s="13"/>
      <c r="BJ103" s="13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7">
        <f t="shared" si="33"/>
        <v>0</v>
      </c>
      <c r="CD103" s="17">
        <f t="shared" si="35"/>
        <v>0</v>
      </c>
    </row>
    <row r="104" spans="2:82" ht="18" hidden="1" customHeight="1" outlineLevel="1">
      <c r="B104" s="11">
        <f t="shared" si="34"/>
        <v>98</v>
      </c>
      <c r="C104" s="12"/>
      <c r="D104" s="13"/>
      <c r="E104" s="12"/>
      <c r="F104" s="13"/>
      <c r="G104" s="14"/>
      <c r="H104" s="14"/>
      <c r="I104" s="13"/>
      <c r="J104" s="12"/>
      <c r="K104" s="14"/>
      <c r="L104" s="14"/>
      <c r="M104" s="15">
        <f t="shared" si="32"/>
        <v>0</v>
      </c>
      <c r="N104" s="16"/>
      <c r="O104" s="40"/>
      <c r="P104" s="14"/>
      <c r="Q104" s="37"/>
      <c r="R104" s="14">
        <f t="shared" si="21"/>
        <v>0</v>
      </c>
      <c r="S104" s="38"/>
      <c r="T104" s="38"/>
      <c r="U104" s="14">
        <f t="shared" si="22"/>
        <v>0</v>
      </c>
      <c r="V104" s="38"/>
      <c r="W104" s="38"/>
      <c r="X104" s="14">
        <f t="shared" si="23"/>
        <v>0</v>
      </c>
      <c r="Y104" s="38"/>
      <c r="Z104" s="38"/>
      <c r="AA104" s="14">
        <f t="shared" si="24"/>
        <v>0</v>
      </c>
      <c r="AB104" s="38"/>
      <c r="AC104" s="38"/>
      <c r="AD104" s="14">
        <f t="shared" si="25"/>
        <v>0</v>
      </c>
      <c r="AE104" s="38"/>
      <c r="AF104" s="38"/>
      <c r="AG104" s="14">
        <f t="shared" si="26"/>
        <v>0</v>
      </c>
      <c r="AH104" s="38"/>
      <c r="AI104" s="38"/>
      <c r="AJ104" s="14">
        <f t="shared" si="27"/>
        <v>0</v>
      </c>
      <c r="AK104" s="38"/>
      <c r="AL104" s="38"/>
      <c r="AM104" s="14">
        <f t="shared" si="28"/>
        <v>0</v>
      </c>
      <c r="AN104" s="38"/>
      <c r="AO104" s="38"/>
      <c r="AP104" s="14">
        <f t="shared" si="29"/>
        <v>0</v>
      </c>
      <c r="AQ104" s="38"/>
      <c r="AR104" s="38"/>
      <c r="AS104" s="14">
        <f t="shared" si="30"/>
        <v>0</v>
      </c>
      <c r="AT104" s="38"/>
      <c r="AU104" s="38"/>
      <c r="AV104" s="14">
        <f t="shared" si="31"/>
        <v>0</v>
      </c>
      <c r="AW104" s="16"/>
      <c r="AX104" s="14"/>
      <c r="AY104" s="12"/>
      <c r="AZ104" s="12"/>
      <c r="BA104" s="12"/>
      <c r="BB104" s="13"/>
      <c r="BC104" s="12"/>
      <c r="BD104" s="12"/>
      <c r="BE104" s="12"/>
      <c r="BF104" s="13"/>
      <c r="BG104" s="13"/>
      <c r="BH104" s="13"/>
      <c r="BI104" s="13"/>
      <c r="BJ104" s="13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7">
        <f t="shared" si="33"/>
        <v>0</v>
      </c>
      <c r="CD104" s="17">
        <f t="shared" si="35"/>
        <v>0</v>
      </c>
    </row>
    <row r="105" spans="2:82" ht="18" hidden="1" customHeight="1" outlineLevel="1">
      <c r="B105" s="11">
        <f t="shared" si="34"/>
        <v>99</v>
      </c>
      <c r="C105" s="12"/>
      <c r="D105" s="13"/>
      <c r="E105" s="12"/>
      <c r="F105" s="13"/>
      <c r="G105" s="14"/>
      <c r="H105" s="14"/>
      <c r="I105" s="13"/>
      <c r="J105" s="12"/>
      <c r="K105" s="14"/>
      <c r="L105" s="14"/>
      <c r="M105" s="15">
        <f t="shared" si="32"/>
        <v>0</v>
      </c>
      <c r="N105" s="16"/>
      <c r="O105" s="40"/>
      <c r="P105" s="14"/>
      <c r="Q105" s="37"/>
      <c r="R105" s="14">
        <f t="shared" si="21"/>
        <v>0</v>
      </c>
      <c r="S105" s="38"/>
      <c r="T105" s="38"/>
      <c r="U105" s="14">
        <f t="shared" si="22"/>
        <v>0</v>
      </c>
      <c r="V105" s="38"/>
      <c r="W105" s="38"/>
      <c r="X105" s="14">
        <f t="shared" si="23"/>
        <v>0</v>
      </c>
      <c r="Y105" s="38"/>
      <c r="Z105" s="38"/>
      <c r="AA105" s="14">
        <f t="shared" si="24"/>
        <v>0</v>
      </c>
      <c r="AB105" s="38"/>
      <c r="AC105" s="38"/>
      <c r="AD105" s="14">
        <f t="shared" si="25"/>
        <v>0</v>
      </c>
      <c r="AE105" s="38"/>
      <c r="AF105" s="38"/>
      <c r="AG105" s="14">
        <f t="shared" si="26"/>
        <v>0</v>
      </c>
      <c r="AH105" s="38"/>
      <c r="AI105" s="38"/>
      <c r="AJ105" s="14">
        <f t="shared" si="27"/>
        <v>0</v>
      </c>
      <c r="AK105" s="38"/>
      <c r="AL105" s="38"/>
      <c r="AM105" s="14">
        <f t="shared" si="28"/>
        <v>0</v>
      </c>
      <c r="AN105" s="38"/>
      <c r="AO105" s="38"/>
      <c r="AP105" s="14">
        <f t="shared" si="29"/>
        <v>0</v>
      </c>
      <c r="AQ105" s="38"/>
      <c r="AR105" s="38"/>
      <c r="AS105" s="14">
        <f t="shared" si="30"/>
        <v>0</v>
      </c>
      <c r="AT105" s="38"/>
      <c r="AU105" s="38"/>
      <c r="AV105" s="14">
        <f t="shared" si="31"/>
        <v>0</v>
      </c>
      <c r="AW105" s="16"/>
      <c r="AX105" s="14"/>
      <c r="AY105" s="12"/>
      <c r="AZ105" s="12"/>
      <c r="BA105" s="12"/>
      <c r="BB105" s="13"/>
      <c r="BC105" s="12"/>
      <c r="BD105" s="12"/>
      <c r="BE105" s="12"/>
      <c r="BF105" s="13"/>
      <c r="BG105" s="13"/>
      <c r="BH105" s="13"/>
      <c r="BI105" s="13"/>
      <c r="BJ105" s="13"/>
      <c r="BK105" s="12"/>
      <c r="BL105" s="12"/>
      <c r="BM105" s="12"/>
      <c r="BN105" s="12"/>
      <c r="BO105" s="12"/>
      <c r="BP105" s="12"/>
      <c r="BQ105" s="12"/>
      <c r="BR105" s="12"/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7">
        <f t="shared" si="33"/>
        <v>0</v>
      </c>
      <c r="CD105" s="17">
        <f t="shared" si="35"/>
        <v>0</v>
      </c>
    </row>
    <row r="106" spans="2:82" ht="18" hidden="1" customHeight="1" outlineLevel="1">
      <c r="B106" s="11">
        <f t="shared" si="34"/>
        <v>100</v>
      </c>
      <c r="C106" s="12"/>
      <c r="D106" s="13"/>
      <c r="E106" s="12"/>
      <c r="F106" s="13"/>
      <c r="G106" s="14"/>
      <c r="H106" s="14"/>
      <c r="I106" s="13"/>
      <c r="J106" s="12"/>
      <c r="K106" s="14"/>
      <c r="L106" s="14"/>
      <c r="M106" s="15">
        <f t="shared" si="32"/>
        <v>0</v>
      </c>
      <c r="N106" s="16"/>
      <c r="O106" s="40"/>
      <c r="P106" s="14"/>
      <c r="Q106" s="37"/>
      <c r="R106" s="14">
        <f t="shared" si="21"/>
        <v>0</v>
      </c>
      <c r="S106" s="38"/>
      <c r="T106" s="38"/>
      <c r="U106" s="14">
        <f t="shared" si="22"/>
        <v>0</v>
      </c>
      <c r="V106" s="38"/>
      <c r="W106" s="38"/>
      <c r="X106" s="14">
        <f t="shared" si="23"/>
        <v>0</v>
      </c>
      <c r="Y106" s="38"/>
      <c r="Z106" s="38"/>
      <c r="AA106" s="14">
        <f t="shared" si="24"/>
        <v>0</v>
      </c>
      <c r="AB106" s="38"/>
      <c r="AC106" s="38"/>
      <c r="AD106" s="14">
        <f t="shared" si="25"/>
        <v>0</v>
      </c>
      <c r="AE106" s="38"/>
      <c r="AF106" s="38"/>
      <c r="AG106" s="14">
        <f t="shared" si="26"/>
        <v>0</v>
      </c>
      <c r="AH106" s="38"/>
      <c r="AI106" s="38"/>
      <c r="AJ106" s="14">
        <f t="shared" si="27"/>
        <v>0</v>
      </c>
      <c r="AK106" s="38"/>
      <c r="AL106" s="38"/>
      <c r="AM106" s="14">
        <f t="shared" si="28"/>
        <v>0</v>
      </c>
      <c r="AN106" s="38"/>
      <c r="AO106" s="38"/>
      <c r="AP106" s="14">
        <f t="shared" si="29"/>
        <v>0</v>
      </c>
      <c r="AQ106" s="38"/>
      <c r="AR106" s="38"/>
      <c r="AS106" s="14">
        <f t="shared" si="30"/>
        <v>0</v>
      </c>
      <c r="AT106" s="38"/>
      <c r="AU106" s="38"/>
      <c r="AV106" s="14">
        <f t="shared" si="31"/>
        <v>0</v>
      </c>
      <c r="AW106" s="16"/>
      <c r="AX106" s="14"/>
      <c r="AY106" s="12"/>
      <c r="AZ106" s="12"/>
      <c r="BA106" s="12"/>
      <c r="BB106" s="13"/>
      <c r="BC106" s="12"/>
      <c r="BD106" s="12"/>
      <c r="BE106" s="12"/>
      <c r="BF106" s="13"/>
      <c r="BG106" s="13"/>
      <c r="BH106" s="13"/>
      <c r="BI106" s="13"/>
      <c r="BJ106" s="13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7">
        <f t="shared" si="33"/>
        <v>0</v>
      </c>
      <c r="CD106" s="17">
        <f t="shared" si="35"/>
        <v>0</v>
      </c>
    </row>
    <row r="107" spans="2:82" ht="15" hidden="1" customHeight="1" outlineLevel="1">
      <c r="B107" s="11"/>
      <c r="C107" s="12"/>
      <c r="D107" s="13"/>
      <c r="E107" s="12"/>
      <c r="F107" s="12"/>
      <c r="G107" s="12"/>
      <c r="H107" s="12"/>
      <c r="I107" s="13"/>
      <c r="J107" s="12"/>
      <c r="K107" s="14"/>
      <c r="L107" s="14"/>
      <c r="M107" s="15"/>
      <c r="N107" s="16"/>
      <c r="O107" s="40"/>
      <c r="P107" s="14"/>
      <c r="Q107" s="37"/>
      <c r="R107" s="14"/>
      <c r="S107" s="38"/>
      <c r="T107" s="38"/>
      <c r="U107" s="14"/>
      <c r="V107" s="38"/>
      <c r="W107" s="38"/>
      <c r="X107" s="14"/>
      <c r="Y107" s="38"/>
      <c r="Z107" s="38"/>
      <c r="AA107" s="14"/>
      <c r="AB107" s="38"/>
      <c r="AC107" s="38"/>
      <c r="AD107" s="14"/>
      <c r="AE107" s="38"/>
      <c r="AF107" s="38"/>
      <c r="AG107" s="14"/>
      <c r="AH107" s="38"/>
      <c r="AI107" s="38"/>
      <c r="AJ107" s="14"/>
      <c r="AK107" s="38"/>
      <c r="AL107" s="38"/>
      <c r="AM107" s="14"/>
      <c r="AN107" s="38"/>
      <c r="AO107" s="38"/>
      <c r="AP107" s="14"/>
      <c r="AQ107" s="38"/>
      <c r="AR107" s="38"/>
      <c r="AS107" s="14"/>
      <c r="AT107" s="38"/>
      <c r="AU107" s="38"/>
      <c r="AV107" s="14"/>
      <c r="AW107" s="16"/>
      <c r="AX107" s="14"/>
      <c r="AY107" s="12"/>
      <c r="AZ107" s="12"/>
      <c r="BA107" s="12"/>
      <c r="BB107" s="13"/>
      <c r="BC107" s="12"/>
      <c r="BD107" s="12"/>
      <c r="BE107" s="12"/>
      <c r="BF107" s="13"/>
      <c r="BG107" s="13"/>
      <c r="BH107" s="13"/>
      <c r="BI107" s="13"/>
      <c r="BJ107" s="13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  <c r="BU107" s="12"/>
      <c r="BV107" s="12"/>
      <c r="BW107" s="12"/>
      <c r="BX107" s="12"/>
      <c r="BY107" s="12"/>
      <c r="BZ107" s="12"/>
      <c r="CA107" s="12"/>
      <c r="CB107" s="12"/>
      <c r="CC107" s="17"/>
      <c r="CD107" s="17"/>
    </row>
    <row r="108" spans="2:82" ht="18" customHeight="1" collapsed="1">
      <c r="B108" s="18" t="s">
        <v>43</v>
      </c>
      <c r="C108" s="19"/>
      <c r="D108" s="18"/>
      <c r="E108" s="19"/>
      <c r="F108" s="19"/>
      <c r="G108" s="19"/>
      <c r="H108" s="19"/>
      <c r="I108" s="18"/>
      <c r="J108" s="19"/>
      <c r="K108" s="20"/>
      <c r="L108" s="20"/>
      <c r="M108" s="20">
        <f>SUM(M7:M106)</f>
        <v>7500000</v>
      </c>
      <c r="N108" s="21"/>
      <c r="O108" s="41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  <c r="AK108" s="20"/>
      <c r="AL108" s="20"/>
      <c r="AM108" s="20"/>
      <c r="AN108" s="20"/>
      <c r="AO108" s="20"/>
      <c r="AP108" s="20"/>
      <c r="AQ108" s="20"/>
      <c r="AR108" s="20"/>
      <c r="AS108" s="20"/>
      <c r="AT108" s="20"/>
      <c r="AU108" s="20"/>
      <c r="AV108" s="20"/>
      <c r="AW108" s="21"/>
      <c r="AX108" s="20"/>
      <c r="AY108" s="19"/>
      <c r="AZ108" s="19"/>
      <c r="BA108" s="19"/>
      <c r="BB108" s="18"/>
      <c r="BC108" s="19"/>
      <c r="BD108" s="19"/>
      <c r="BE108" s="19"/>
      <c r="BF108" s="18"/>
      <c r="BG108" s="18"/>
      <c r="BH108" s="18"/>
      <c r="BI108" s="18"/>
      <c r="BJ108" s="18"/>
      <c r="BK108" s="19"/>
      <c r="BL108" s="19"/>
      <c r="BM108" s="19"/>
      <c r="BN108" s="19"/>
      <c r="BO108" s="19"/>
      <c r="BP108" s="19"/>
      <c r="BQ108" s="19"/>
      <c r="BR108" s="19"/>
      <c r="BS108" s="19"/>
      <c r="BT108" s="19"/>
      <c r="BU108" s="19"/>
      <c r="BV108" s="19"/>
      <c r="BW108" s="19"/>
      <c r="BX108" s="19"/>
      <c r="BY108" s="19"/>
      <c r="BZ108" s="19"/>
      <c r="CA108" s="19"/>
      <c r="CB108" s="19"/>
      <c r="CC108" s="22" t="s">
        <v>43</v>
      </c>
      <c r="CD108" s="22">
        <f>SUM(CD7:CD106)</f>
        <v>750000</v>
      </c>
    </row>
    <row r="111" spans="2:82">
      <c r="B111" s="23" t="s">
        <v>44</v>
      </c>
    </row>
    <row r="112" spans="2:82" ht="13.5">
      <c r="B112" s="24"/>
    </row>
    <row r="113" spans="2:82" s="61" customFormat="1" ht="18.600000000000001" customHeight="1">
      <c r="B113" s="62" t="s">
        <v>45</v>
      </c>
      <c r="D113" s="63"/>
      <c r="K113" s="64"/>
      <c r="L113" s="64"/>
      <c r="M113" s="64"/>
      <c r="N113" s="64"/>
      <c r="O113" s="65"/>
      <c r="P113" s="64"/>
      <c r="Q113" s="64"/>
      <c r="R113" s="64"/>
      <c r="S113" s="64"/>
      <c r="T113" s="64"/>
      <c r="U113" s="64"/>
      <c r="V113" s="64"/>
      <c r="W113" s="64"/>
      <c r="X113" s="64"/>
      <c r="Y113" s="64"/>
      <c r="Z113" s="64"/>
      <c r="AA113" s="64"/>
      <c r="AB113" s="64"/>
      <c r="AC113" s="64"/>
      <c r="AD113" s="64"/>
      <c r="AE113" s="64"/>
      <c r="AF113" s="64"/>
      <c r="AG113" s="64"/>
      <c r="AH113" s="64"/>
      <c r="AI113" s="64"/>
      <c r="AJ113" s="64"/>
      <c r="AK113" s="64"/>
      <c r="AL113" s="64"/>
      <c r="AM113" s="64"/>
      <c r="AN113" s="64"/>
      <c r="AO113" s="64"/>
      <c r="AP113" s="64"/>
      <c r="AQ113" s="64"/>
      <c r="AR113" s="64"/>
      <c r="AS113" s="64"/>
      <c r="AT113" s="64"/>
      <c r="AU113" s="64"/>
      <c r="AV113" s="64"/>
      <c r="AW113" s="64"/>
      <c r="AX113" s="64"/>
      <c r="CC113" s="66"/>
      <c r="CD113" s="66"/>
    </row>
    <row r="114" spans="2:82" s="61" customFormat="1" ht="18.600000000000001" customHeight="1">
      <c r="B114" s="62" t="s">
        <v>191</v>
      </c>
      <c r="D114" s="63"/>
      <c r="K114" s="64"/>
      <c r="L114" s="64"/>
      <c r="M114" s="64"/>
      <c r="N114" s="64"/>
      <c r="O114" s="65"/>
      <c r="P114" s="64"/>
      <c r="Q114" s="64"/>
      <c r="R114" s="64"/>
      <c r="S114" s="64"/>
      <c r="T114" s="64"/>
      <c r="U114" s="64"/>
      <c r="V114" s="64"/>
      <c r="W114" s="64"/>
      <c r="X114" s="64"/>
      <c r="Y114" s="64"/>
      <c r="Z114" s="64"/>
      <c r="AA114" s="64"/>
      <c r="AB114" s="64"/>
      <c r="AC114" s="64"/>
      <c r="AD114" s="64"/>
      <c r="AE114" s="64"/>
      <c r="AF114" s="64"/>
      <c r="AG114" s="64"/>
      <c r="AH114" s="64"/>
      <c r="AI114" s="64"/>
      <c r="AJ114" s="64"/>
      <c r="AK114" s="64"/>
      <c r="AL114" s="64"/>
      <c r="AM114" s="64"/>
      <c r="AN114" s="64"/>
      <c r="AO114" s="64"/>
      <c r="AP114" s="64"/>
      <c r="AQ114" s="64"/>
      <c r="AR114" s="64"/>
      <c r="AS114" s="64"/>
      <c r="AT114" s="64"/>
      <c r="AU114" s="64"/>
      <c r="AV114" s="64"/>
      <c r="AW114" s="64"/>
      <c r="AX114" s="64"/>
      <c r="CC114" s="66"/>
      <c r="CD114" s="66"/>
    </row>
    <row r="115" spans="2:82" s="61" customFormat="1" ht="18.600000000000001" customHeight="1">
      <c r="B115" s="62" t="s">
        <v>192</v>
      </c>
      <c r="D115" s="63"/>
      <c r="K115" s="64"/>
      <c r="L115" s="64"/>
      <c r="M115" s="64"/>
      <c r="N115" s="64"/>
      <c r="O115" s="65"/>
      <c r="P115" s="64"/>
      <c r="Q115" s="64"/>
      <c r="R115" s="64"/>
      <c r="S115" s="64"/>
      <c r="T115" s="64"/>
      <c r="U115" s="64"/>
      <c r="V115" s="64"/>
      <c r="W115" s="64"/>
      <c r="X115" s="64"/>
      <c r="Y115" s="64"/>
      <c r="Z115" s="64"/>
      <c r="AA115" s="64"/>
      <c r="AB115" s="64"/>
      <c r="AC115" s="64"/>
      <c r="AD115" s="64"/>
      <c r="AE115" s="64"/>
      <c r="AF115" s="64"/>
      <c r="AG115" s="64"/>
      <c r="AH115" s="64"/>
      <c r="AI115" s="64"/>
      <c r="AJ115" s="64"/>
      <c r="AK115" s="64"/>
      <c r="AL115" s="64"/>
      <c r="AM115" s="64"/>
      <c r="AN115" s="64"/>
      <c r="AO115" s="64"/>
      <c r="AP115" s="64"/>
      <c r="AQ115" s="64"/>
      <c r="AR115" s="64"/>
      <c r="AS115" s="64"/>
      <c r="AT115" s="64"/>
      <c r="AU115" s="64"/>
      <c r="AV115" s="64"/>
      <c r="AW115" s="64"/>
      <c r="AX115" s="64"/>
      <c r="CC115" s="66"/>
      <c r="CD115" s="66"/>
    </row>
    <row r="116" spans="2:82" s="61" customFormat="1" ht="18.600000000000001" customHeight="1">
      <c r="B116" s="67" t="s">
        <v>193</v>
      </c>
      <c r="D116" s="63"/>
      <c r="K116" s="64"/>
      <c r="L116" s="64"/>
      <c r="M116" s="64"/>
      <c r="N116" s="64"/>
      <c r="O116" s="65"/>
      <c r="P116" s="64"/>
      <c r="Q116" s="64"/>
      <c r="R116" s="64"/>
      <c r="S116" s="64"/>
      <c r="T116" s="64"/>
      <c r="U116" s="64"/>
      <c r="V116" s="64"/>
      <c r="W116" s="64"/>
      <c r="X116" s="64"/>
      <c r="Y116" s="64"/>
      <c r="Z116" s="64"/>
      <c r="AA116" s="64"/>
      <c r="AB116" s="64"/>
      <c r="AC116" s="64"/>
      <c r="AD116" s="64"/>
      <c r="AE116" s="64"/>
      <c r="AF116" s="64"/>
      <c r="AG116" s="64"/>
      <c r="AH116" s="64"/>
      <c r="AI116" s="64"/>
      <c r="AJ116" s="64"/>
      <c r="AK116" s="64"/>
      <c r="AL116" s="64"/>
      <c r="AM116" s="64"/>
      <c r="AN116" s="64"/>
      <c r="AO116" s="64"/>
      <c r="AP116" s="64"/>
      <c r="AQ116" s="64"/>
      <c r="AR116" s="64"/>
      <c r="AS116" s="64"/>
      <c r="AT116" s="64"/>
      <c r="AU116" s="64"/>
      <c r="AV116" s="64"/>
      <c r="AW116" s="64"/>
      <c r="AX116" s="64"/>
      <c r="CC116" s="66"/>
      <c r="CD116" s="66"/>
    </row>
    <row r="117" spans="2:82" s="61" customFormat="1" ht="18.600000000000001" customHeight="1">
      <c r="B117" s="62" t="s">
        <v>194</v>
      </c>
      <c r="D117" s="63"/>
      <c r="K117" s="64"/>
      <c r="L117" s="64"/>
      <c r="M117" s="64"/>
      <c r="N117" s="64"/>
      <c r="O117" s="65"/>
      <c r="P117" s="64"/>
      <c r="Q117" s="64"/>
      <c r="R117" s="64"/>
      <c r="S117" s="64"/>
      <c r="T117" s="64"/>
      <c r="U117" s="64"/>
      <c r="V117" s="64"/>
      <c r="W117" s="64"/>
      <c r="X117" s="64"/>
      <c r="Y117" s="64"/>
      <c r="Z117" s="64"/>
      <c r="AA117" s="64"/>
      <c r="AB117" s="64"/>
      <c r="AC117" s="64"/>
      <c r="AD117" s="64"/>
      <c r="AE117" s="64"/>
      <c r="AF117" s="64"/>
      <c r="AG117" s="64"/>
      <c r="AH117" s="64"/>
      <c r="AI117" s="64"/>
      <c r="AJ117" s="64"/>
      <c r="AK117" s="64"/>
      <c r="AL117" s="64"/>
      <c r="AM117" s="64"/>
      <c r="AN117" s="64"/>
      <c r="AO117" s="64"/>
      <c r="AP117" s="64"/>
      <c r="AQ117" s="64"/>
      <c r="AR117" s="64"/>
      <c r="AS117" s="64"/>
      <c r="AT117" s="64"/>
      <c r="AU117" s="64"/>
      <c r="AV117" s="64"/>
      <c r="AW117" s="64"/>
      <c r="AX117" s="64"/>
      <c r="CC117" s="66"/>
      <c r="CD117" s="66"/>
    </row>
    <row r="118" spans="2:82" s="61" customFormat="1" ht="18.600000000000001" customHeight="1">
      <c r="B118" s="62" t="s">
        <v>46</v>
      </c>
      <c r="D118" s="63"/>
      <c r="K118" s="64"/>
      <c r="L118" s="64"/>
      <c r="M118" s="64"/>
      <c r="N118" s="64"/>
      <c r="O118" s="65"/>
      <c r="P118" s="64"/>
      <c r="Q118" s="64"/>
      <c r="R118" s="64"/>
      <c r="S118" s="64"/>
      <c r="T118" s="64"/>
      <c r="U118" s="64"/>
      <c r="V118" s="64"/>
      <c r="W118" s="64"/>
      <c r="X118" s="64"/>
      <c r="Y118" s="64"/>
      <c r="Z118" s="64"/>
      <c r="AA118" s="64"/>
      <c r="AB118" s="64"/>
      <c r="AC118" s="64"/>
      <c r="AD118" s="64"/>
      <c r="AE118" s="64"/>
      <c r="AF118" s="64"/>
      <c r="AG118" s="64"/>
      <c r="AH118" s="64"/>
      <c r="AI118" s="64"/>
      <c r="AJ118" s="64"/>
      <c r="AK118" s="64"/>
      <c r="AL118" s="64"/>
      <c r="AM118" s="64"/>
      <c r="AN118" s="64"/>
      <c r="AO118" s="64"/>
      <c r="AP118" s="64"/>
      <c r="AQ118" s="64"/>
      <c r="AR118" s="64"/>
      <c r="AS118" s="64"/>
      <c r="AT118" s="64"/>
      <c r="AU118" s="64"/>
      <c r="AV118" s="64"/>
      <c r="AW118" s="64"/>
      <c r="AX118" s="64"/>
      <c r="CC118" s="66"/>
      <c r="CD118" s="66"/>
    </row>
    <row r="123" spans="2:82" s="61" customFormat="1" ht="18.600000000000001" customHeight="1">
      <c r="B123" s="68" t="s">
        <v>47</v>
      </c>
      <c r="C123" s="68" t="s">
        <v>48</v>
      </c>
      <c r="D123" s="69" t="s">
        <v>49</v>
      </c>
      <c r="E123" s="69" t="s">
        <v>50</v>
      </c>
      <c r="F123" s="69" t="s">
        <v>51</v>
      </c>
      <c r="G123" s="70" t="s">
        <v>52</v>
      </c>
      <c r="N123" s="64"/>
      <c r="O123" s="65"/>
      <c r="P123" s="64"/>
      <c r="Q123" s="64"/>
      <c r="R123" s="64"/>
      <c r="S123" s="64"/>
      <c r="T123" s="64"/>
      <c r="U123" s="64"/>
      <c r="V123" s="64"/>
      <c r="W123" s="64"/>
      <c r="X123" s="64"/>
      <c r="Y123" s="64"/>
      <c r="Z123" s="64"/>
      <c r="AA123" s="64"/>
      <c r="AB123" s="64"/>
      <c r="AC123" s="64"/>
      <c r="AD123" s="64"/>
      <c r="AE123" s="64"/>
      <c r="AF123" s="64"/>
      <c r="AG123" s="64"/>
      <c r="AH123" s="64"/>
      <c r="AI123" s="64"/>
      <c r="AJ123" s="64"/>
      <c r="AK123" s="64"/>
      <c r="AL123" s="64"/>
      <c r="AM123" s="64"/>
      <c r="AN123" s="64"/>
      <c r="AO123" s="64"/>
      <c r="AP123" s="64"/>
      <c r="AQ123" s="64"/>
      <c r="AR123" s="64"/>
      <c r="AS123" s="64"/>
      <c r="AT123" s="64"/>
      <c r="AU123" s="64"/>
      <c r="AV123" s="64"/>
      <c r="AW123" s="64"/>
      <c r="AX123" s="64"/>
      <c r="CC123" s="66"/>
      <c r="CD123" s="66"/>
    </row>
    <row r="124" spans="2:82" ht="36">
      <c r="B124" s="25" t="s">
        <v>48</v>
      </c>
      <c r="C124" s="28" t="s">
        <v>169</v>
      </c>
      <c r="D124" s="29" t="s">
        <v>174</v>
      </c>
      <c r="E124" s="29" t="s">
        <v>179</v>
      </c>
      <c r="F124" s="29" t="s">
        <v>185</v>
      </c>
      <c r="G124" s="30" t="s">
        <v>168</v>
      </c>
      <c r="K124" s="1"/>
      <c r="L124" s="1"/>
      <c r="M124" s="1"/>
    </row>
    <row r="125" spans="2:82" ht="36">
      <c r="B125" s="26" t="s">
        <v>49</v>
      </c>
      <c r="C125" s="31" t="s">
        <v>53</v>
      </c>
      <c r="D125" s="32" t="s">
        <v>54</v>
      </c>
      <c r="E125" s="32" t="s">
        <v>55</v>
      </c>
      <c r="F125" s="32" t="s">
        <v>56</v>
      </c>
      <c r="G125" s="33"/>
      <c r="K125" s="1"/>
      <c r="L125" s="1"/>
      <c r="M125" s="1"/>
    </row>
    <row r="126" spans="2:82" ht="24">
      <c r="B126" s="26" t="s">
        <v>50</v>
      </c>
      <c r="C126" s="31" t="s">
        <v>57</v>
      </c>
      <c r="D126" s="32" t="s">
        <v>58</v>
      </c>
      <c r="E126" s="32" t="s">
        <v>59</v>
      </c>
      <c r="F126" s="32" t="s">
        <v>60</v>
      </c>
      <c r="G126" s="33"/>
      <c r="K126" s="1"/>
      <c r="L126" s="1"/>
      <c r="M126" s="1"/>
    </row>
    <row r="127" spans="2:82" ht="36">
      <c r="B127" s="26" t="s">
        <v>51</v>
      </c>
      <c r="C127" s="31" t="s">
        <v>170</v>
      </c>
      <c r="D127" s="32" t="s">
        <v>175</v>
      </c>
      <c r="E127" s="32" t="s">
        <v>180</v>
      </c>
      <c r="F127" s="32" t="s">
        <v>186</v>
      </c>
      <c r="G127" s="33"/>
      <c r="K127" s="1"/>
      <c r="L127" s="1"/>
      <c r="M127" s="1"/>
    </row>
    <row r="128" spans="2:82" ht="36">
      <c r="B128" s="27" t="s">
        <v>52</v>
      </c>
      <c r="C128" s="31" t="s">
        <v>171</v>
      </c>
      <c r="D128" s="32" t="s">
        <v>176</v>
      </c>
      <c r="E128" s="32" t="s">
        <v>181</v>
      </c>
      <c r="F128" s="32" t="s">
        <v>187</v>
      </c>
      <c r="G128" s="33"/>
      <c r="K128" s="1"/>
      <c r="L128" s="1"/>
      <c r="M128" s="1"/>
    </row>
    <row r="129" spans="2:82" ht="36">
      <c r="C129" s="31" t="s">
        <v>172</v>
      </c>
      <c r="D129" s="32" t="s">
        <v>177</v>
      </c>
      <c r="E129" s="32" t="s">
        <v>182</v>
      </c>
      <c r="F129" s="32" t="s">
        <v>188</v>
      </c>
      <c r="G129" s="33"/>
      <c r="K129" s="1"/>
      <c r="L129" s="1"/>
      <c r="M129" s="1"/>
    </row>
    <row r="130" spans="2:82" ht="36">
      <c r="C130" s="31" t="s">
        <v>173</v>
      </c>
      <c r="D130" s="32" t="s">
        <v>178</v>
      </c>
      <c r="E130" s="32" t="s">
        <v>183</v>
      </c>
      <c r="F130" s="32" t="s">
        <v>189</v>
      </c>
      <c r="G130" s="33"/>
      <c r="K130" s="1"/>
      <c r="L130" s="1"/>
      <c r="M130" s="1"/>
    </row>
    <row r="131" spans="2:82" ht="24">
      <c r="C131" s="31" t="s">
        <v>63</v>
      </c>
      <c r="D131" s="32" t="s">
        <v>64</v>
      </c>
      <c r="E131" s="32" t="s">
        <v>184</v>
      </c>
      <c r="F131" s="32" t="s">
        <v>190</v>
      </c>
      <c r="G131" s="33"/>
    </row>
    <row r="132" spans="2:82" ht="132">
      <c r="C132" s="34" t="s">
        <v>65</v>
      </c>
      <c r="D132" s="35" t="s">
        <v>66</v>
      </c>
      <c r="E132" s="35"/>
      <c r="F132" s="35"/>
      <c r="G132" s="36"/>
    </row>
    <row r="138" spans="2:82" s="61" customFormat="1" ht="18.600000000000001" customHeight="1">
      <c r="B138" s="70" t="s">
        <v>109</v>
      </c>
      <c r="C138" s="68" t="s">
        <v>114</v>
      </c>
      <c r="D138" s="69" t="s">
        <v>115</v>
      </c>
      <c r="E138" s="69" t="s">
        <v>116</v>
      </c>
      <c r="F138" s="69" t="s">
        <v>117</v>
      </c>
      <c r="G138" s="71" t="s">
        <v>119</v>
      </c>
      <c r="H138" s="72" t="s">
        <v>122</v>
      </c>
      <c r="K138" s="64"/>
      <c r="L138" s="64"/>
      <c r="M138" s="64"/>
      <c r="N138" s="64"/>
      <c r="O138" s="65"/>
      <c r="P138" s="64"/>
      <c r="Q138" s="64"/>
      <c r="R138" s="64"/>
      <c r="S138" s="64"/>
      <c r="T138" s="64"/>
      <c r="U138" s="64"/>
      <c r="V138" s="64"/>
      <c r="W138" s="64"/>
      <c r="X138" s="64"/>
      <c r="Y138" s="64"/>
      <c r="Z138" s="64"/>
      <c r="AA138" s="64"/>
      <c r="AB138" s="64"/>
      <c r="AC138" s="64"/>
      <c r="AD138" s="64"/>
      <c r="AE138" s="64"/>
      <c r="AF138" s="64"/>
      <c r="AG138" s="64"/>
      <c r="AH138" s="64"/>
      <c r="AI138" s="64"/>
      <c r="AJ138" s="64"/>
      <c r="AK138" s="64"/>
      <c r="AL138" s="64"/>
      <c r="AM138" s="64"/>
      <c r="AN138" s="64"/>
      <c r="AO138" s="64"/>
      <c r="AP138" s="64"/>
      <c r="AQ138" s="64"/>
      <c r="AR138" s="64"/>
      <c r="AS138" s="64"/>
      <c r="AT138" s="64"/>
      <c r="AU138" s="64"/>
      <c r="AV138" s="64"/>
      <c r="AW138" s="64"/>
      <c r="AX138" s="64"/>
      <c r="CC138" s="66"/>
      <c r="CD138" s="66"/>
    </row>
    <row r="139" spans="2:82" s="61" customFormat="1" ht="18.600000000000001" customHeight="1">
      <c r="B139" s="68" t="s">
        <v>114</v>
      </c>
      <c r="C139" s="68" t="s">
        <v>127</v>
      </c>
      <c r="D139" s="68" t="s">
        <v>131</v>
      </c>
      <c r="E139" s="68" t="s">
        <v>136</v>
      </c>
      <c r="F139" s="68" t="s">
        <v>140</v>
      </c>
      <c r="G139" s="71" t="s">
        <v>146</v>
      </c>
      <c r="H139" s="73" t="s">
        <v>167</v>
      </c>
      <c r="K139" s="64"/>
      <c r="L139" s="64"/>
      <c r="M139" s="64"/>
      <c r="N139" s="64"/>
      <c r="O139" s="65"/>
      <c r="P139" s="64"/>
      <c r="Q139" s="64"/>
      <c r="R139" s="64"/>
      <c r="S139" s="64"/>
      <c r="T139" s="64"/>
      <c r="U139" s="64"/>
      <c r="V139" s="64"/>
      <c r="W139" s="64"/>
      <c r="X139" s="64"/>
      <c r="Y139" s="64"/>
      <c r="Z139" s="64"/>
      <c r="AA139" s="64"/>
      <c r="AB139" s="64"/>
      <c r="AC139" s="64"/>
      <c r="AD139" s="64"/>
      <c r="AE139" s="64"/>
      <c r="AF139" s="64"/>
      <c r="AG139" s="64"/>
      <c r="AH139" s="64"/>
      <c r="AI139" s="64"/>
      <c r="AJ139" s="64"/>
      <c r="AK139" s="64"/>
      <c r="AL139" s="64"/>
      <c r="AM139" s="64"/>
      <c r="AN139" s="64"/>
      <c r="AO139" s="64"/>
      <c r="AP139" s="64"/>
      <c r="AQ139" s="64"/>
      <c r="AR139" s="64"/>
      <c r="AS139" s="64"/>
      <c r="AT139" s="64"/>
      <c r="AU139" s="64"/>
      <c r="AV139" s="64"/>
      <c r="AW139" s="64"/>
      <c r="AX139" s="64"/>
      <c r="CC139" s="66"/>
      <c r="CD139" s="66"/>
    </row>
    <row r="140" spans="2:82" s="61" customFormat="1" ht="36">
      <c r="B140" s="69" t="s">
        <v>115</v>
      </c>
      <c r="C140" s="69" t="s">
        <v>128</v>
      </c>
      <c r="D140" s="69" t="s">
        <v>132</v>
      </c>
      <c r="E140" s="69" t="s">
        <v>137</v>
      </c>
      <c r="F140" s="69" t="s">
        <v>141</v>
      </c>
      <c r="G140" s="74" t="s">
        <v>145</v>
      </c>
      <c r="H140" s="73"/>
      <c r="K140" s="64"/>
      <c r="L140" s="64"/>
      <c r="M140" s="64"/>
      <c r="N140" s="64"/>
      <c r="O140" s="65"/>
      <c r="P140" s="64"/>
      <c r="Q140" s="64"/>
      <c r="R140" s="64"/>
      <c r="S140" s="64"/>
      <c r="T140" s="64"/>
      <c r="U140" s="64"/>
      <c r="V140" s="64"/>
      <c r="W140" s="64"/>
      <c r="X140" s="64"/>
      <c r="Y140" s="64"/>
      <c r="Z140" s="64"/>
      <c r="AA140" s="64"/>
      <c r="AB140" s="64"/>
      <c r="AC140" s="64"/>
      <c r="AD140" s="64"/>
      <c r="AE140" s="64"/>
      <c r="AF140" s="64"/>
      <c r="AG140" s="64"/>
      <c r="AH140" s="64"/>
      <c r="AI140" s="64"/>
      <c r="AJ140" s="64"/>
      <c r="AK140" s="64"/>
      <c r="AL140" s="64"/>
      <c r="AM140" s="64"/>
      <c r="AN140" s="64"/>
      <c r="AO140" s="64"/>
      <c r="AP140" s="64"/>
      <c r="AQ140" s="64"/>
      <c r="AR140" s="64"/>
      <c r="AS140" s="64"/>
      <c r="AT140" s="64"/>
      <c r="AU140" s="64"/>
      <c r="AV140" s="64"/>
      <c r="AW140" s="64"/>
      <c r="AX140" s="64"/>
      <c r="CC140" s="66"/>
      <c r="CD140" s="66"/>
    </row>
    <row r="141" spans="2:82" s="61" customFormat="1" ht="36">
      <c r="B141" s="69" t="s">
        <v>116</v>
      </c>
      <c r="C141" s="69" t="s">
        <v>129</v>
      </c>
      <c r="D141" s="69" t="s">
        <v>133</v>
      </c>
      <c r="E141" s="69" t="s">
        <v>138</v>
      </c>
      <c r="F141" s="69" t="s">
        <v>142</v>
      </c>
      <c r="G141" s="74" t="s">
        <v>147</v>
      </c>
      <c r="H141" s="73"/>
      <c r="K141" s="64"/>
      <c r="L141" s="64"/>
      <c r="M141" s="64"/>
      <c r="N141" s="64"/>
      <c r="O141" s="65"/>
      <c r="P141" s="64"/>
      <c r="Q141" s="64"/>
      <c r="R141" s="64"/>
      <c r="S141" s="64"/>
      <c r="T141" s="64"/>
      <c r="U141" s="64"/>
      <c r="V141" s="64"/>
      <c r="W141" s="64"/>
      <c r="X141" s="64"/>
      <c r="Y141" s="64"/>
      <c r="Z141" s="64"/>
      <c r="AA141" s="64"/>
      <c r="AB141" s="64"/>
      <c r="AC141" s="64"/>
      <c r="AD141" s="64"/>
      <c r="AE141" s="64"/>
      <c r="AF141" s="64"/>
      <c r="AG141" s="64"/>
      <c r="AH141" s="64"/>
      <c r="AI141" s="64"/>
      <c r="AJ141" s="64"/>
      <c r="AK141" s="64"/>
      <c r="AL141" s="64"/>
      <c r="AM141" s="64"/>
      <c r="AN141" s="64"/>
      <c r="AO141" s="64"/>
      <c r="AP141" s="64"/>
      <c r="AQ141" s="64"/>
      <c r="AR141" s="64"/>
      <c r="AS141" s="64"/>
      <c r="AT141" s="64"/>
      <c r="AU141" s="64"/>
      <c r="AV141" s="64"/>
      <c r="AW141" s="64"/>
      <c r="AX141" s="64"/>
      <c r="CC141" s="66"/>
      <c r="CD141" s="66"/>
    </row>
    <row r="142" spans="2:82" s="61" customFormat="1" ht="24">
      <c r="B142" s="69" t="s">
        <v>117</v>
      </c>
      <c r="C142" s="69" t="s">
        <v>130</v>
      </c>
      <c r="D142" s="69" t="s">
        <v>134</v>
      </c>
      <c r="E142" s="69" t="s">
        <v>139</v>
      </c>
      <c r="F142" s="69" t="s">
        <v>143</v>
      </c>
      <c r="G142" s="74" t="s">
        <v>148</v>
      </c>
      <c r="H142" s="73"/>
      <c r="K142" s="64"/>
      <c r="L142" s="64"/>
      <c r="M142" s="64"/>
      <c r="N142" s="64"/>
      <c r="O142" s="65"/>
      <c r="P142" s="64"/>
      <c r="Q142" s="64"/>
      <c r="R142" s="64"/>
      <c r="S142" s="64"/>
      <c r="T142" s="64"/>
      <c r="U142" s="64"/>
      <c r="V142" s="64"/>
      <c r="W142" s="64"/>
      <c r="X142" s="64"/>
      <c r="Y142" s="64"/>
      <c r="Z142" s="64"/>
      <c r="AA142" s="64"/>
      <c r="AB142" s="64"/>
      <c r="AC142" s="64"/>
      <c r="AD142" s="64"/>
      <c r="AE142" s="64"/>
      <c r="AF142" s="64"/>
      <c r="AG142" s="64"/>
      <c r="AH142" s="64"/>
      <c r="AI142" s="64"/>
      <c r="AJ142" s="64"/>
      <c r="AK142" s="64"/>
      <c r="AL142" s="64"/>
      <c r="AM142" s="64"/>
      <c r="AN142" s="64"/>
      <c r="AO142" s="64"/>
      <c r="AP142" s="64"/>
      <c r="AQ142" s="64"/>
      <c r="AR142" s="64"/>
      <c r="AS142" s="64"/>
      <c r="AT142" s="64"/>
      <c r="AU142" s="64"/>
      <c r="AV142" s="64"/>
      <c r="AW142" s="64"/>
      <c r="AX142" s="64"/>
      <c r="CC142" s="66"/>
      <c r="CD142" s="66"/>
    </row>
    <row r="143" spans="2:82" s="61" customFormat="1" ht="24" customHeight="1">
      <c r="B143" s="70" t="s">
        <v>118</v>
      </c>
      <c r="C143" s="70"/>
      <c r="D143" s="70"/>
      <c r="E143" s="70"/>
      <c r="F143" s="70"/>
      <c r="G143" s="74" t="s">
        <v>144</v>
      </c>
      <c r="H143" s="73"/>
      <c r="K143" s="64"/>
      <c r="L143" s="64"/>
      <c r="M143" s="64"/>
      <c r="N143" s="64"/>
      <c r="O143" s="65"/>
      <c r="P143" s="64"/>
      <c r="Q143" s="64"/>
      <c r="R143" s="64"/>
      <c r="S143" s="64"/>
      <c r="T143" s="64"/>
      <c r="U143" s="64"/>
      <c r="V143" s="64"/>
      <c r="W143" s="64"/>
      <c r="X143" s="64"/>
      <c r="Y143" s="64"/>
      <c r="Z143" s="64"/>
      <c r="AA143" s="64"/>
      <c r="AB143" s="64"/>
      <c r="AC143" s="64"/>
      <c r="AD143" s="64"/>
      <c r="AE143" s="64"/>
      <c r="AF143" s="64"/>
      <c r="AG143" s="64"/>
      <c r="AH143" s="64"/>
      <c r="AI143" s="64"/>
      <c r="AJ143" s="64"/>
      <c r="AK143" s="64"/>
      <c r="AL143" s="64"/>
      <c r="AM143" s="64"/>
      <c r="AN143" s="64"/>
      <c r="AO143" s="64"/>
      <c r="AP143" s="64"/>
      <c r="AQ143" s="64"/>
      <c r="AR143" s="64"/>
      <c r="AS143" s="64"/>
      <c r="AT143" s="64"/>
      <c r="AU143" s="64"/>
      <c r="AV143" s="64"/>
      <c r="AW143" s="64"/>
      <c r="AX143" s="64"/>
      <c r="CC143" s="66"/>
      <c r="CD143" s="66"/>
    </row>
    <row r="144" spans="2:82" s="61" customFormat="1" ht="24" customHeight="1">
      <c r="B144" s="68" t="s">
        <v>119</v>
      </c>
      <c r="C144" s="68"/>
      <c r="D144" s="68"/>
      <c r="E144" s="68"/>
      <c r="F144" s="68"/>
      <c r="G144" s="71" t="s">
        <v>149</v>
      </c>
      <c r="H144" s="73"/>
      <c r="K144" s="64"/>
      <c r="L144" s="64"/>
      <c r="M144" s="64"/>
      <c r="N144" s="64"/>
      <c r="O144" s="65"/>
      <c r="P144" s="64"/>
      <c r="Q144" s="64"/>
      <c r="R144" s="64"/>
      <c r="S144" s="64"/>
      <c r="T144" s="64"/>
      <c r="U144" s="64"/>
      <c r="V144" s="64"/>
      <c r="W144" s="64"/>
      <c r="X144" s="64"/>
      <c r="Y144" s="64"/>
      <c r="Z144" s="64"/>
      <c r="AA144" s="64"/>
      <c r="AB144" s="64"/>
      <c r="AC144" s="64"/>
      <c r="AD144" s="64"/>
      <c r="AE144" s="64"/>
      <c r="AF144" s="64"/>
      <c r="AG144" s="64"/>
      <c r="AH144" s="64"/>
      <c r="AI144" s="64"/>
      <c r="AJ144" s="64"/>
      <c r="AK144" s="64"/>
      <c r="AL144" s="64"/>
      <c r="AM144" s="64"/>
      <c r="AN144" s="64"/>
      <c r="AO144" s="64"/>
      <c r="AP144" s="64"/>
      <c r="AQ144" s="64"/>
      <c r="AR144" s="64"/>
      <c r="AS144" s="64"/>
      <c r="AT144" s="64"/>
      <c r="AU144" s="64"/>
      <c r="AV144" s="64"/>
      <c r="AW144" s="64"/>
      <c r="AX144" s="64"/>
      <c r="CC144" s="66"/>
      <c r="CD144" s="66"/>
    </row>
    <row r="145" spans="2:82" s="61" customFormat="1" ht="24" customHeight="1">
      <c r="B145" s="69" t="s">
        <v>120</v>
      </c>
      <c r="C145" s="69"/>
      <c r="D145" s="69"/>
      <c r="E145" s="69"/>
      <c r="F145" s="69"/>
      <c r="G145" s="74" t="s">
        <v>150</v>
      </c>
      <c r="H145" s="73"/>
      <c r="K145" s="64"/>
      <c r="L145" s="64"/>
      <c r="M145" s="64"/>
      <c r="N145" s="64"/>
      <c r="O145" s="65"/>
      <c r="P145" s="64"/>
      <c r="Q145" s="64"/>
      <c r="R145" s="64"/>
      <c r="S145" s="64"/>
      <c r="T145" s="64"/>
      <c r="U145" s="64"/>
      <c r="V145" s="64"/>
      <c r="W145" s="64"/>
      <c r="X145" s="64"/>
      <c r="Y145" s="64"/>
      <c r="Z145" s="64"/>
      <c r="AA145" s="64"/>
      <c r="AB145" s="64"/>
      <c r="AC145" s="64"/>
      <c r="AD145" s="64"/>
      <c r="AE145" s="64"/>
      <c r="AF145" s="64"/>
      <c r="AG145" s="64"/>
      <c r="AH145" s="64"/>
      <c r="AI145" s="64"/>
      <c r="AJ145" s="64"/>
      <c r="AK145" s="64"/>
      <c r="AL145" s="64"/>
      <c r="AM145" s="64"/>
      <c r="AN145" s="64"/>
      <c r="AO145" s="64"/>
      <c r="AP145" s="64"/>
      <c r="AQ145" s="64"/>
      <c r="AR145" s="64"/>
      <c r="AS145" s="64"/>
      <c r="AT145" s="64"/>
      <c r="AU145" s="64"/>
      <c r="AV145" s="64"/>
      <c r="AW145" s="64"/>
      <c r="AX145" s="64"/>
      <c r="CC145" s="66"/>
      <c r="CD145" s="66"/>
    </row>
    <row r="146" spans="2:82" s="61" customFormat="1" ht="18.600000000000001" customHeight="1">
      <c r="B146" s="69" t="s">
        <v>122</v>
      </c>
      <c r="C146" s="69"/>
      <c r="D146" s="69"/>
      <c r="E146" s="69"/>
      <c r="F146" s="69"/>
      <c r="G146" s="74"/>
      <c r="H146" s="73"/>
      <c r="K146" s="64"/>
      <c r="L146" s="64"/>
      <c r="M146" s="64"/>
      <c r="N146" s="64"/>
      <c r="O146" s="65"/>
      <c r="P146" s="64"/>
      <c r="Q146" s="64"/>
      <c r="R146" s="64"/>
      <c r="S146" s="64"/>
      <c r="T146" s="64"/>
      <c r="U146" s="64"/>
      <c r="V146" s="64"/>
      <c r="W146" s="64"/>
      <c r="X146" s="64"/>
      <c r="Y146" s="64"/>
      <c r="Z146" s="64"/>
      <c r="AA146" s="64"/>
      <c r="AB146" s="64"/>
      <c r="AC146" s="64"/>
      <c r="AD146" s="64"/>
      <c r="AE146" s="64"/>
      <c r="AF146" s="64"/>
      <c r="AG146" s="64"/>
      <c r="AH146" s="64"/>
      <c r="AI146" s="64"/>
      <c r="AJ146" s="64"/>
      <c r="AK146" s="64"/>
      <c r="AL146" s="64"/>
      <c r="AM146" s="64"/>
      <c r="AN146" s="64"/>
      <c r="AO146" s="64"/>
      <c r="AP146" s="64"/>
      <c r="AQ146" s="64"/>
      <c r="AR146" s="64"/>
      <c r="AS146" s="64"/>
      <c r="AT146" s="64"/>
      <c r="AU146" s="64"/>
      <c r="AV146" s="64"/>
      <c r="AW146" s="64"/>
      <c r="AX146" s="64"/>
      <c r="CC146" s="66"/>
      <c r="CD146" s="66"/>
    </row>
    <row r="147" spans="2:82" s="61" customFormat="1" ht="18.600000000000001" customHeight="1">
      <c r="D147" s="63"/>
      <c r="K147" s="64"/>
      <c r="L147" s="64"/>
      <c r="M147" s="64"/>
      <c r="N147" s="64"/>
      <c r="O147" s="65"/>
      <c r="P147" s="64"/>
      <c r="Q147" s="64"/>
      <c r="R147" s="64"/>
      <c r="S147" s="64"/>
      <c r="T147" s="64"/>
      <c r="U147" s="64"/>
      <c r="V147" s="64"/>
      <c r="W147" s="64"/>
      <c r="X147" s="64"/>
      <c r="Y147" s="64"/>
      <c r="Z147" s="64"/>
      <c r="AA147" s="64"/>
      <c r="AB147" s="64"/>
      <c r="AC147" s="64"/>
      <c r="AD147" s="64"/>
      <c r="AE147" s="64"/>
      <c r="AF147" s="64"/>
      <c r="AG147" s="64"/>
      <c r="AH147" s="64"/>
      <c r="AI147" s="64"/>
      <c r="AJ147" s="64"/>
      <c r="AK147" s="64"/>
      <c r="AL147" s="64"/>
      <c r="AM147" s="64"/>
      <c r="AN147" s="64"/>
      <c r="AO147" s="64"/>
      <c r="AP147" s="64"/>
      <c r="AQ147" s="64"/>
      <c r="AR147" s="64"/>
      <c r="AS147" s="64"/>
      <c r="AT147" s="64"/>
      <c r="AU147" s="64"/>
      <c r="AV147" s="64"/>
      <c r="AW147" s="64"/>
      <c r="AX147" s="64"/>
      <c r="CC147" s="66"/>
      <c r="CD147" s="66"/>
    </row>
    <row r="148" spans="2:82" s="61" customFormat="1" ht="18.600000000000001" customHeight="1">
      <c r="D148" s="63"/>
      <c r="F148" s="61" t="s">
        <v>151</v>
      </c>
      <c r="G148" s="61" t="s">
        <v>151</v>
      </c>
      <c r="K148" s="64"/>
      <c r="L148" s="64"/>
      <c r="M148" s="64"/>
      <c r="N148" s="64"/>
      <c r="O148" s="65"/>
      <c r="P148" s="64"/>
      <c r="Q148" s="64"/>
      <c r="R148" s="64"/>
      <c r="S148" s="64"/>
      <c r="T148" s="64"/>
      <c r="U148" s="64"/>
      <c r="V148" s="64"/>
      <c r="W148" s="64"/>
      <c r="X148" s="64"/>
      <c r="Y148" s="64"/>
      <c r="Z148" s="64"/>
      <c r="AA148" s="64"/>
      <c r="AB148" s="64"/>
      <c r="AC148" s="64"/>
      <c r="AD148" s="64"/>
      <c r="AE148" s="64"/>
      <c r="AF148" s="64"/>
      <c r="AG148" s="64"/>
      <c r="AH148" s="64"/>
      <c r="AI148" s="64"/>
      <c r="AJ148" s="64"/>
      <c r="AK148" s="64"/>
      <c r="AL148" s="64"/>
      <c r="AM148" s="64"/>
      <c r="AN148" s="64"/>
      <c r="AO148" s="64"/>
      <c r="AP148" s="64"/>
      <c r="AQ148" s="64"/>
      <c r="AR148" s="64"/>
      <c r="AS148" s="64"/>
      <c r="AT148" s="64"/>
      <c r="AU148" s="64"/>
      <c r="AV148" s="64"/>
      <c r="AW148" s="64"/>
      <c r="AX148" s="64"/>
      <c r="CC148" s="66"/>
      <c r="CD148" s="66"/>
    </row>
  </sheetData>
  <mergeCells count="25">
    <mergeCell ref="B2:BN2"/>
    <mergeCell ref="B5:B6"/>
    <mergeCell ref="C5:C6"/>
    <mergeCell ref="D5:D6"/>
    <mergeCell ref="E5:E6"/>
    <mergeCell ref="F5:F6"/>
    <mergeCell ref="G5:G6"/>
    <mergeCell ref="I5:I6"/>
    <mergeCell ref="J5:J6"/>
    <mergeCell ref="K5:K6"/>
    <mergeCell ref="AY5:BB5"/>
    <mergeCell ref="O5:U5"/>
    <mergeCell ref="CD5:CD6"/>
    <mergeCell ref="L5:L6"/>
    <mergeCell ref="M5:M6"/>
    <mergeCell ref="AX5:AX6"/>
    <mergeCell ref="BC5:BF5"/>
    <mergeCell ref="BG5:BJ5"/>
    <mergeCell ref="BK5:BN5"/>
    <mergeCell ref="BO5:BR5"/>
    <mergeCell ref="BW5:BZ5"/>
    <mergeCell ref="CA5:CA6"/>
    <mergeCell ref="CB5:CB6"/>
    <mergeCell ref="CC5:CC6"/>
    <mergeCell ref="BS5:BV5"/>
  </mergeCells>
  <phoneticPr fontId="3" type="noConversion"/>
  <dataValidations count="6">
    <dataValidation type="list" allowBlank="1" showInputMessage="1" showErrorMessage="1" sqref="G7:G106" xr:uid="{BD1CF46E-447F-491A-A385-5F2AEFB58BB2}">
      <formula1>INDIRECT($F7)</formula1>
    </dataValidation>
    <dataValidation type="list" allowBlank="1" showInputMessage="1" showErrorMessage="1" sqref="F7:F106" xr:uid="{7B4D0C42-3CED-40AF-9AED-7D8983F78199}">
      <formula1>강사등급</formula1>
    </dataValidation>
    <dataValidation type="list" allowBlank="1" showInputMessage="1" showErrorMessage="1" sqref="I7:I108" xr:uid="{F17EAF46-BD65-4B7F-9AD9-27711661209E}">
      <formula1>"기존,신규"</formula1>
    </dataValidation>
    <dataValidation type="list" allowBlank="1" showInputMessage="1" showErrorMessage="1" sqref="E7:E108 F107:H108" xr:uid="{45722890-CA5A-4955-AF1F-4A459529C019}">
      <formula1>"내부,외부"</formula1>
    </dataValidation>
    <dataValidation type="list" allowBlank="1" showInputMessage="1" showErrorMessage="1" sqref="O7:O107" xr:uid="{9FC66B69-AD56-4A56-83AC-7B716FE35A9A}">
      <formula1>산정기준</formula1>
    </dataValidation>
    <dataValidation type="list" allowBlank="1" showInputMessage="1" showErrorMessage="1" sqref="P7:P107" xr:uid="{EC13CF17-B146-46EC-930B-951B037CD482}">
      <formula1>INDIRECT($O7)</formula1>
    </dataValidation>
  </dataValidations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13</vt:i4>
      </vt:variant>
    </vt:vector>
  </HeadingPairs>
  <TitlesOfParts>
    <vt:vector size="14" baseType="lpstr">
      <vt:lpstr>강사료</vt:lpstr>
      <vt:lpstr>A등급</vt:lpstr>
      <vt:lpstr>B등급</vt:lpstr>
      <vt:lpstr>C등급</vt:lpstr>
      <vt:lpstr>D등급</vt:lpstr>
      <vt:lpstr>E등급</vt:lpstr>
      <vt:lpstr>강사등급</vt:lpstr>
      <vt:lpstr>공무원</vt:lpstr>
      <vt:lpstr>교수</vt:lpstr>
      <vt:lpstr>산정기준</vt:lpstr>
      <vt:lpstr>신기술</vt:lpstr>
      <vt:lpstr>연구원</vt:lpstr>
      <vt:lpstr>자격증</vt:lpstr>
      <vt:lpstr>학위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정석희</dc:creator>
  <cp:lastModifiedBy>user</cp:lastModifiedBy>
  <dcterms:created xsi:type="dcterms:W3CDTF">2021-03-29T04:13:49Z</dcterms:created>
  <dcterms:modified xsi:type="dcterms:W3CDTF">2023-04-15T05:24:03Z</dcterms:modified>
</cp:coreProperties>
</file>